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Sjsabinas\ro2022_2024\CUENTA PUBLICA 2023\PRIMER TRIMESTRE 2023\V. LDF\"/>
    </mc:Choice>
  </mc:AlternateContent>
  <xr:revisionPtr revIDLastSave="0" documentId="13_ncr:1_{3CE12C3F-7F07-4C64-AAF8-1B191C5C7A2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EAEPED CSPC" sheetId="2" r:id="rId1"/>
  </sheets>
  <definedNames>
    <definedName name="_xlnm.Print_Area" localSheetId="0">'EAEPED CSPC'!$A$1:$I$51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2" i="2" l="1"/>
  <c r="H24" i="2"/>
  <c r="H28" i="2"/>
  <c r="H29" i="2"/>
  <c r="H22" i="2"/>
  <c r="E23" i="2"/>
  <c r="H23" i="2" s="1"/>
  <c r="E24" i="2"/>
  <c r="E25" i="2"/>
  <c r="H25" i="2" s="1"/>
  <c r="E26" i="2"/>
  <c r="H26" i="2" s="1"/>
  <c r="E27" i="2"/>
  <c r="H27" i="2" s="1"/>
  <c r="E28" i="2"/>
  <c r="E29" i="2"/>
  <c r="E30" i="2"/>
  <c r="H30" i="2" s="1"/>
  <c r="E31" i="2"/>
  <c r="H31" i="2" s="1"/>
  <c r="E22" i="2"/>
  <c r="D21" i="2"/>
  <c r="F21" i="2"/>
  <c r="G21" i="2"/>
  <c r="C21" i="2"/>
  <c r="D9" i="2"/>
  <c r="D32" i="2" s="1"/>
  <c r="F9" i="2"/>
  <c r="F32" i="2" s="1"/>
  <c r="G9" i="2"/>
  <c r="G32" i="2" s="1"/>
  <c r="C9" i="2"/>
  <c r="H13" i="2"/>
  <c r="H17" i="2"/>
  <c r="H18" i="2"/>
  <c r="E11" i="2"/>
  <c r="H11" i="2" s="1"/>
  <c r="E12" i="2"/>
  <c r="H12" i="2" s="1"/>
  <c r="E13" i="2"/>
  <c r="E14" i="2"/>
  <c r="H14" i="2" s="1"/>
  <c r="E15" i="2"/>
  <c r="E16" i="2"/>
  <c r="H16" i="2" s="1"/>
  <c r="E17" i="2"/>
  <c r="E18" i="2"/>
  <c r="E19" i="2"/>
  <c r="H19" i="2" s="1"/>
  <c r="E10" i="2"/>
  <c r="H10" i="2" s="1"/>
  <c r="E9" i="2" l="1"/>
  <c r="E21" i="2"/>
  <c r="H21" i="2"/>
  <c r="H15" i="2"/>
  <c r="H9" i="2" s="1"/>
  <c r="H32" i="2" s="1"/>
  <c r="E32" i="2" l="1"/>
</calcChain>
</file>

<file path=xl/sharedStrings.xml><?xml version="1.0" encoding="utf-8"?>
<sst xmlns="http://schemas.openxmlformats.org/spreadsheetml/2006/main" count="37" uniqueCount="27">
  <si>
    <t>Estado Analítico del Ejercicio del Presupuesto de Egresos Detallado - LDF</t>
  </si>
  <si>
    <t>Clasificación de Servicios Personales por Categoría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</si>
  <si>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</si>
  <si>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</si>
  <si>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</si>
  <si>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</si>
  <si>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</si>
  <si>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</si>
  <si>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</si>
  <si>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Devengado </t>
  </si>
  <si>
    <t>Pagado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</si>
  <si>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</si>
  <si>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</si>
  <si>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</si>
  <si>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</si>
  <si>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</si>
  <si>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</si>
  <si>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</si>
  <si>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</si>
  <si>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</si>
  <si>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</si>
  <si>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</si>
  <si>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</si>
  <si>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</si>
  <si>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Del 01 de enero al 31 de marzo de 2023 (b)</t>
  </si>
  <si>
    <t>ASEC_EAEPEDCSPC_1erTrim_L1</t>
  </si>
  <si>
    <t>MUNICIPIO DE SAN JUAN DE SABINAS, COAHUILA.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</si>
</sst>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80000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0" applyFont="1"/>
    <xf numFmtId="0" fontId="3" fillId="0" borderId="4" xfId="0" applyFont="1" applyBorder="1" applyAlignment="1">
      <alignment horizontal="left" vertical="center" wrapText="1"/>
    </xf>
    <xf numFmtId="164" fontId="3" fillId="0" borderId="15" xfId="1" applyNumberFormat="1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wrapText="1"/>
    </xf>
    <xf numFmtId="164" fontId="4" fillId="0" borderId="15" xfId="1" applyNumberFormat="1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wrapText="1" indent="1"/>
    </xf>
    <xf numFmtId="164" fontId="3" fillId="0" borderId="16" xfId="1" applyNumberFormat="1" applyFont="1" applyFill="1" applyBorder="1" applyAlignment="1">
      <alignment horizontal="right" vertical="center" wrapText="1"/>
    </xf>
    <xf numFmtId="0" fontId="3" fillId="0" borderId="6" xfId="0" applyFont="1" applyBorder="1" applyAlignment="1">
      <alignment horizontal="left" vertical="center" wrapText="1"/>
    </xf>
    <xf numFmtId="43" fontId="3" fillId="0" borderId="13" xfId="1" applyFont="1" applyFill="1" applyBorder="1" applyAlignment="1">
      <alignment horizontal="center" vertical="center" wrapText="1"/>
    </xf>
    <xf numFmtId="43" fontId="3" fillId="0" borderId="14" xfId="1" applyFont="1" applyFill="1" applyBorder="1" applyAlignment="1">
      <alignment horizontal="center" vertical="center" wrapText="1"/>
    </xf>
    <xf numFmtId="49" fontId="5" fillId="2" borderId="14" xfId="0" applyNumberFormat="1" applyFont="1" applyFill="1" applyBorder="1" applyAlignment="1">
      <alignment horizontal="center" vertical="center" wrapText="1"/>
    </xf>
    <xf numFmtId="49" fontId="5" fillId="2" borderId="9" xfId="0" applyNumberFormat="1" applyFont="1" applyFill="1" applyBorder="1" applyAlignment="1">
      <alignment horizontal="center" vertical="center"/>
    </xf>
    <xf numFmtId="49" fontId="5" fillId="2" borderId="13" xfId="0" applyNumberFormat="1" applyFont="1" applyFill="1" applyBorder="1" applyAlignment="1">
      <alignment horizontal="center" vertical="center"/>
    </xf>
    <xf numFmtId="49" fontId="5" fillId="2" borderId="10" xfId="0" applyNumberFormat="1" applyFont="1" applyFill="1" applyBorder="1" applyAlignment="1">
      <alignment horizontal="center" vertical="center" wrapText="1"/>
    </xf>
    <xf numFmtId="49" fontId="5" fillId="2" borderId="11" xfId="0" applyNumberFormat="1" applyFont="1" applyFill="1" applyBorder="1" applyAlignment="1">
      <alignment horizontal="center" vertical="center" wrapText="1"/>
    </xf>
    <xf numFmtId="49" fontId="5" fillId="2" borderId="12" xfId="0" applyNumberFormat="1" applyFont="1" applyFill="1" applyBorder="1" applyAlignment="1">
      <alignment horizontal="center" vertical="center" wrapText="1"/>
    </xf>
    <xf numFmtId="49" fontId="5" fillId="2" borderId="9" xfId="0" applyNumberFormat="1" applyFont="1" applyFill="1" applyBorder="1" applyAlignment="1">
      <alignment horizontal="center" vertical="center" wrapText="1"/>
    </xf>
    <xf numFmtId="49" fontId="5" fillId="2" borderId="13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/>
    </xf>
    <xf numFmtId="49" fontId="5" fillId="2" borderId="2" xfId="0" applyNumberFormat="1" applyFont="1" applyFill="1" applyBorder="1" applyAlignment="1">
      <alignment horizontal="center" vertical="center"/>
    </xf>
    <xf numFmtId="49" fontId="5" fillId="2" borderId="3" xfId="0" applyNumberFormat="1" applyFont="1" applyFill="1" applyBorder="1" applyAlignment="1">
      <alignment horizontal="center" vertical="center"/>
    </xf>
    <xf numFmtId="49" fontId="5" fillId="2" borderId="4" xfId="0" applyNumberFormat="1" applyFont="1" applyFill="1" applyBorder="1" applyAlignment="1">
      <alignment horizontal="center" vertical="center"/>
    </xf>
    <xf numFmtId="49" fontId="5" fillId="2" borderId="0" xfId="0" applyNumberFormat="1" applyFont="1" applyFill="1" applyAlignment="1">
      <alignment horizontal="center" vertical="center"/>
    </xf>
    <xf numFmtId="49" fontId="5" fillId="2" borderId="5" xfId="0" applyNumberFormat="1" applyFont="1" applyFill="1" applyBorder="1" applyAlignment="1">
      <alignment horizontal="center" vertical="center"/>
    </xf>
    <xf numFmtId="49" fontId="5" fillId="2" borderId="6" xfId="0" applyNumberFormat="1" applyFont="1" applyFill="1" applyBorder="1" applyAlignment="1">
      <alignment horizontal="center" vertical="center"/>
    </xf>
    <xf numFmtId="49" fontId="5" fillId="2" borderId="7" xfId="0" applyNumberFormat="1" applyFont="1" applyFill="1" applyBorder="1" applyAlignment="1">
      <alignment horizontal="center" vertical="center"/>
    </xf>
    <xf numFmtId="49" fontId="5" fillId="2" borderId="8" xfId="0" applyNumberFormat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59870</xdr:colOff>
      <xdr:row>38</xdr:row>
      <xdr:rowOff>152400</xdr:rowOff>
    </xdr:from>
    <xdr:to>
      <xdr:col>8</xdr:col>
      <xdr:colOff>70756</xdr:colOff>
      <xdr:row>48</xdr:row>
      <xdr:rowOff>65315</xdr:rowOff>
    </xdr:to>
    <xdr:grpSp>
      <xdr:nvGrpSpPr>
        <xdr:cNvPr id="2" name="1 Grup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 bwMode="auto">
        <a:xfrm>
          <a:off x="59870" y="7860846"/>
          <a:ext cx="8685440" cy="1817915"/>
          <a:chOff x="0" y="0"/>
          <a:chExt cx="7818112" cy="990875"/>
        </a:xfrm>
      </xdr:grpSpPr>
      <xdr:sp macro="" textlink="">
        <xdr:nvSpPr>
          <xdr:cNvPr id="3" name="2 CuadroTexto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SpPr txBox="1"/>
        </xdr:nvSpPr>
        <xdr:spPr>
          <a:xfrm>
            <a:off x="1985836" y="709567"/>
            <a:ext cx="3613864" cy="28130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1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DRA. BRIANDA ESTEFANÍA SOSA VEGA</a:t>
            </a:r>
            <a:endParaRPr lang="es-MX" sz="12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1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COMISIONADO DE HACIENDA / SALUD PÚBLICA</a:t>
            </a:r>
            <a:endParaRPr lang="es-MX" sz="12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4" name="3 CuadroTexto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 txBox="1"/>
        </xdr:nvSpPr>
        <xdr:spPr>
          <a:xfrm>
            <a:off x="2343645" y="0"/>
            <a:ext cx="3121878" cy="29810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1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ING. MARIO ALBERTO LÓPEZ GÁMEZ</a:t>
            </a:r>
            <a:endParaRPr lang="es-MX" sz="12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1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PRESIDENTE MUNICIPAL</a:t>
            </a:r>
            <a:endParaRPr lang="es-MX" sz="12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5" name="4 CuadroTexto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 txBox="1"/>
        </xdr:nvSpPr>
        <xdr:spPr>
          <a:xfrm>
            <a:off x="0" y="390472"/>
            <a:ext cx="3479686" cy="22252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1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C.P. HECTOR MANUEL RÁBAGO SALAZAR</a:t>
            </a:r>
            <a:endParaRPr lang="es-MX" sz="12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1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CONTRALOR MUNICIPAL</a:t>
            </a:r>
            <a:endParaRPr lang="es-MX" sz="12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6" name="5 CuadroTexto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 txBox="1"/>
        </xdr:nvSpPr>
        <xdr:spPr>
          <a:xfrm>
            <a:off x="4392097" y="377876"/>
            <a:ext cx="3426015" cy="23512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1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C.P. JORGE OMAR GONZALEZ ALMAGUER</a:t>
            </a:r>
            <a:endParaRPr lang="es-MX" sz="12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1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TESORERO MUNICIPAL</a:t>
            </a:r>
            <a:endParaRPr lang="es-MX" sz="1200">
              <a:effectLst/>
              <a:latin typeface="Times New Roman"/>
              <a:ea typeface="Times New Roman"/>
            </a:endParaRPr>
          </a:p>
        </xdr:txBody>
      </xdr:sp>
      <xdr:cxnSp macro="">
        <xdr:nvCxnSpPr>
          <xdr:cNvPr id="7" name="6 Conector recto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CxnSpPr/>
        </xdr:nvCxnSpPr>
        <xdr:spPr>
          <a:xfrm>
            <a:off x="2620945" y="0"/>
            <a:ext cx="2567275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8" name="7 Conector recto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CxnSpPr/>
        </xdr:nvCxnSpPr>
        <xdr:spPr>
          <a:xfrm>
            <a:off x="2522549" y="692773"/>
            <a:ext cx="2558330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8 Conector recto">
            <a:extLst>
              <a:ext uri="{FF2B5EF4-FFF2-40B4-BE49-F238E27FC236}">
                <a16:creationId xmlns:a16="http://schemas.microsoft.com/office/drawing/2014/main" id="{00000000-0008-0000-0000-000009000000}"/>
              </a:ext>
            </a:extLst>
          </xdr:cNvPr>
          <xdr:cNvCxnSpPr/>
        </xdr:nvCxnSpPr>
        <xdr:spPr>
          <a:xfrm>
            <a:off x="456206" y="390472"/>
            <a:ext cx="2558330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9 Conector recto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CxnSpPr/>
        </xdr:nvCxnSpPr>
        <xdr:spPr>
          <a:xfrm>
            <a:off x="4964591" y="377876"/>
            <a:ext cx="2585165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S100"/>
  <sheetViews>
    <sheetView showGridLines="0" tabSelected="1" topLeftCell="A29" zoomScale="140" zoomScaleNormal="140" workbookViewId="0">
      <selection activeCell="B22" sqref="B22:B31"/>
    </sheetView>
  </sheetViews>
  <sheetFormatPr baseColWidth="10" defaultRowHeight="15" x14ac:dyDescent="0.25"/>
  <cols>
    <col min="1" max="1" width="0.85546875" customWidth="1"/>
    <col min="2" max="2" width="35" customWidth="1"/>
    <col min="3" max="8" width="15.7109375" customWidth="1"/>
    <col min="9" max="9" width="1" customWidth="1"/>
  </cols>
  <sheetData>
    <row r="1" spans="2:9" ht="4.5" customHeight="1" thickBot="1" x14ac:dyDescent="0.3"/>
    <row r="2" spans="2:9" x14ac:dyDescent="0.25">
      <c r="B2" s="19" t="s">
        <v>26</v>
      </c>
      <c r="C2" s="20"/>
      <c r="D2" s="20"/>
      <c r="E2" s="20"/>
      <c r="F2" s="20"/>
      <c r="G2" s="20"/>
      <c r="H2" s="21"/>
      <c r="I2" s="1" t="s">
        <v>25</v>
      </c>
    </row>
    <row r="3" spans="2:9" x14ac:dyDescent="0.25">
      <c r="B3" s="22" t="s">
        <v>0</v>
      </c>
      <c r="C3" s="23"/>
      <c r="D3" s="23"/>
      <c r="E3" s="23"/>
      <c r="F3" s="23"/>
      <c r="G3" s="23"/>
      <c r="H3" s="24"/>
    </row>
    <row r="4" spans="2:9" x14ac:dyDescent="0.25">
      <c r="B4" s="22" t="s">
        <v>1</v>
      </c>
      <c r="C4" s="23"/>
      <c r="D4" s="23"/>
      <c r="E4" s="23"/>
      <c r="F4" s="23"/>
      <c r="G4" s="23"/>
      <c r="H4" s="24"/>
    </row>
    <row r="5" spans="2:9" x14ac:dyDescent="0.25">
      <c r="B5" s="22" t="s">
        <v>24</v>
      </c>
      <c r="C5" s="23"/>
      <c r="D5" s="23"/>
      <c r="E5" s="23"/>
      <c r="F5" s="23"/>
      <c r="G5" s="23"/>
      <c r="H5" s="24"/>
    </row>
    <row r="6" spans="2:9" ht="15.75" thickBot="1" x14ac:dyDescent="0.3">
      <c r="B6" s="25" t="s">
        <v>2</v>
      </c>
      <c r="C6" s="26"/>
      <c r="D6" s="26"/>
      <c r="E6" s="26"/>
      <c r="F6" s="26"/>
      <c r="G6" s="26"/>
      <c r="H6" s="27"/>
    </row>
    <row r="7" spans="2:9" ht="15.75" thickBot="1" x14ac:dyDescent="0.3">
      <c r="B7" s="12" t="s">
        <v>3</v>
      </c>
      <c r="C7" s="14" t="s">
        <v>4</v>
      </c>
      <c r="D7" s="15"/>
      <c r="E7" s="15"/>
      <c r="F7" s="15"/>
      <c r="G7" s="16"/>
      <c r="H7" s="17" t="s">
        <v>5</v>
      </c>
    </row>
    <row r="8" spans="2:9" ht="24.75" thickBot="1" x14ac:dyDescent="0.3">
      <c r="B8" s="13"/>
      <c r="C8" s="11" t="s">
        <v>6</v>
      </c>
      <c r="D8" s="11" t="s">
        <v>7</v>
      </c>
      <c r="E8" s="11" t="s">
        <v>8</v>
      </c>
      <c r="F8" s="11" t="s">
        <v>9</v>
      </c>
      <c r="G8" s="11" t="s">
        <v>10</v>
      </c>
      <c r="H8" s="18"/>
    </row>
    <row r="9" spans="2:9" x14ac:dyDescent="0.25">
      <c r="B9" s="2" t="s">
        <v>11</v>
      </c>
      <c r="C9" s="3">
        <f>SUM(C10:C19)</f>
        <v>61970562.030000001</v>
      </c>
      <c r="D9" s="3">
        <f t="shared" ref="D9:H9" si="0">SUM(D10:D19)</f>
        <v>6899971.7699999996</v>
      </c>
      <c r="E9" s="3">
        <f t="shared" si="0"/>
        <v>68870533.799999997</v>
      </c>
      <c r="F9" s="3">
        <f t="shared" si="0"/>
        <v>20200253</v>
      </c>
      <c r="G9" s="3">
        <f t="shared" si="0"/>
        <v>20200253</v>
      </c>
      <c r="H9" s="3">
        <f t="shared" si="0"/>
        <v>48670280.799999997</v>
      </c>
    </row>
    <row r="10" spans="2:9" ht="24" x14ac:dyDescent="0.25">
      <c r="B10" s="4" t="s">
        <v>12</v>
      </c>
      <c r="C10" s="5">
        <v>61110662.030000001</v>
      </c>
      <c r="D10" s="5">
        <v>6852805.7699999996</v>
      </c>
      <c r="E10" s="5">
        <f>C10+D10</f>
        <v>67963467.799999997</v>
      </c>
      <c r="F10" s="5">
        <v>20048679.449999999</v>
      </c>
      <c r="G10" s="5">
        <v>20048679.449999999</v>
      </c>
      <c r="H10" s="5">
        <f>E10-F10</f>
        <v>47914788.349999994</v>
      </c>
    </row>
    <row r="11" spans="2:9" x14ac:dyDescent="0.25">
      <c r="B11" s="4" t="s">
        <v>13</v>
      </c>
      <c r="C11" s="5">
        <v>0</v>
      </c>
      <c r="D11" s="5">
        <v>0</v>
      </c>
      <c r="E11" s="5">
        <f t="shared" ref="E11:E19" si="1">C11+D11</f>
        <v>0</v>
      </c>
      <c r="F11" s="5">
        <v>0</v>
      </c>
      <c r="G11" s="5">
        <v>0</v>
      </c>
      <c r="H11" s="5">
        <f t="shared" ref="H11:H19" si="2">E11-F11</f>
        <v>0</v>
      </c>
    </row>
    <row r="12" spans="2:9" x14ac:dyDescent="0.25">
      <c r="B12" s="4" t="s">
        <v>14</v>
      </c>
      <c r="C12" s="5">
        <v>0</v>
      </c>
      <c r="D12" s="5">
        <v>0</v>
      </c>
      <c r="E12" s="5">
        <f t="shared" si="1"/>
        <v>0</v>
      </c>
      <c r="F12" s="5">
        <v>0</v>
      </c>
      <c r="G12" s="5">
        <v>0</v>
      </c>
      <c r="H12" s="5">
        <f t="shared" si="2"/>
        <v>0</v>
      </c>
    </row>
    <row r="13" spans="2:9" x14ac:dyDescent="0.25">
      <c r="B13" s="4" t="s">
        <v>15</v>
      </c>
      <c r="C13" s="5">
        <v>0</v>
      </c>
      <c r="D13" s="5">
        <v>0</v>
      </c>
      <c r="E13" s="5">
        <f t="shared" si="1"/>
        <v>0</v>
      </c>
      <c r="F13" s="5">
        <v>0</v>
      </c>
      <c r="G13" s="5">
        <v>0</v>
      </c>
      <c r="H13" s="5">
        <f t="shared" si="2"/>
        <v>0</v>
      </c>
    </row>
    <row r="14" spans="2:9" x14ac:dyDescent="0.25">
      <c r="B14" s="4" t="s">
        <v>16</v>
      </c>
      <c r="C14" s="5">
        <v>0</v>
      </c>
      <c r="D14" s="5">
        <v>0</v>
      </c>
      <c r="E14" s="5">
        <f t="shared" si="1"/>
        <v>0</v>
      </c>
      <c r="F14" s="5">
        <v>0</v>
      </c>
      <c r="G14" s="5">
        <v>0</v>
      </c>
      <c r="H14" s="5">
        <f t="shared" si="2"/>
        <v>0</v>
      </c>
    </row>
    <row r="15" spans="2:9" x14ac:dyDescent="0.25">
      <c r="B15" s="4" t="s">
        <v>17</v>
      </c>
      <c r="C15" s="5">
        <v>859900</v>
      </c>
      <c r="D15" s="5">
        <v>47166</v>
      </c>
      <c r="E15" s="5">
        <f t="shared" si="1"/>
        <v>907066</v>
      </c>
      <c r="F15" s="5">
        <v>151573.54999999999</v>
      </c>
      <c r="G15" s="5">
        <v>151573.54999999999</v>
      </c>
      <c r="H15" s="5">
        <f t="shared" si="2"/>
        <v>755492.45</v>
      </c>
    </row>
    <row r="16" spans="2:9" ht="36" x14ac:dyDescent="0.25">
      <c r="B16" s="4" t="s">
        <v>18</v>
      </c>
      <c r="C16" s="5">
        <v>0</v>
      </c>
      <c r="D16" s="5">
        <v>0</v>
      </c>
      <c r="E16" s="5">
        <f t="shared" si="1"/>
        <v>0</v>
      </c>
      <c r="F16" s="5">
        <v>0</v>
      </c>
      <c r="G16" s="5">
        <v>0</v>
      </c>
      <c r="H16" s="5">
        <f t="shared" si="2"/>
        <v>0</v>
      </c>
    </row>
    <row r="17" spans="2:8" x14ac:dyDescent="0.25">
      <c r="B17" s="6" t="s">
        <v>19</v>
      </c>
      <c r="C17" s="5">
        <v>0</v>
      </c>
      <c r="D17" s="5">
        <v>0</v>
      </c>
      <c r="E17" s="5">
        <f t="shared" si="1"/>
        <v>0</v>
      </c>
      <c r="F17" s="5">
        <v>0</v>
      </c>
      <c r="G17" s="5">
        <v>0</v>
      </c>
      <c r="H17" s="5">
        <f t="shared" si="2"/>
        <v>0</v>
      </c>
    </row>
    <row r="18" spans="2:8" x14ac:dyDescent="0.25">
      <c r="B18" s="6" t="s">
        <v>20</v>
      </c>
      <c r="C18" s="5">
        <v>0</v>
      </c>
      <c r="D18" s="5">
        <v>0</v>
      </c>
      <c r="E18" s="5">
        <f t="shared" si="1"/>
        <v>0</v>
      </c>
      <c r="F18" s="5">
        <v>0</v>
      </c>
      <c r="G18" s="5">
        <v>0</v>
      </c>
      <c r="H18" s="5">
        <f t="shared" si="2"/>
        <v>0</v>
      </c>
    </row>
    <row r="19" spans="2:8" x14ac:dyDescent="0.25">
      <c r="B19" s="4" t="s">
        <v>21</v>
      </c>
      <c r="C19" s="5">
        <v>0</v>
      </c>
      <c r="D19" s="5">
        <v>0</v>
      </c>
      <c r="E19" s="5">
        <f t="shared" si="1"/>
        <v>0</v>
      </c>
      <c r="F19" s="5">
        <v>0</v>
      </c>
      <c r="G19" s="5">
        <v>0</v>
      </c>
      <c r="H19" s="5">
        <f t="shared" si="2"/>
        <v>0</v>
      </c>
    </row>
    <row r="20" spans="2:8" ht="4.5" customHeight="1" x14ac:dyDescent="0.25">
      <c r="B20" s="4"/>
      <c r="C20" s="3"/>
      <c r="D20" s="7"/>
      <c r="E20" s="7"/>
      <c r="F20" s="7"/>
      <c r="G20" s="7"/>
      <c r="H20" s="7"/>
    </row>
    <row r="21" spans="2:8" x14ac:dyDescent="0.25">
      <c r="B21" s="2" t="s">
        <v>22</v>
      </c>
      <c r="C21" s="3">
        <f>SUM(C22:C31)</f>
        <v>1211336.3400000001</v>
      </c>
      <c r="D21" s="3">
        <f t="shared" ref="D21:H21" si="3">SUM(D22:D31)</f>
        <v>2044414.13</v>
      </c>
      <c r="E21" s="3">
        <f t="shared" si="3"/>
        <v>3255750.4699999997</v>
      </c>
      <c r="F21" s="3">
        <f t="shared" si="3"/>
        <v>1574971</v>
      </c>
      <c r="G21" s="3">
        <f t="shared" si="3"/>
        <v>1574971</v>
      </c>
      <c r="H21" s="3">
        <f t="shared" si="3"/>
        <v>1680779.4699999997</v>
      </c>
    </row>
    <row r="22" spans="2:8" ht="24" x14ac:dyDescent="0.25">
      <c r="B22" s="4" t="s">
        <v>12</v>
      </c>
      <c r="C22" s="5">
        <v>1211336.3400000001</v>
      </c>
      <c r="D22" s="5">
        <v>1757414.13</v>
      </c>
      <c r="E22" s="5">
        <f>C22+D22</f>
        <v>2968750.4699999997</v>
      </c>
      <c r="F22" s="5">
        <v>1420328</v>
      </c>
      <c r="G22" s="5">
        <v>1420328</v>
      </c>
      <c r="H22" s="5">
        <f>E22-F22</f>
        <v>1548422.4699999997</v>
      </c>
    </row>
    <row r="23" spans="2:8" x14ac:dyDescent="0.25">
      <c r="B23" s="4" t="s">
        <v>13</v>
      </c>
      <c r="C23" s="5">
        <v>0</v>
      </c>
      <c r="D23" s="5">
        <v>0</v>
      </c>
      <c r="E23" s="5">
        <f t="shared" ref="E23:E31" si="4">C23+D23</f>
        <v>0</v>
      </c>
      <c r="F23" s="5">
        <v>0</v>
      </c>
      <c r="G23" s="5">
        <v>0</v>
      </c>
      <c r="H23" s="5">
        <f t="shared" ref="H23:H31" si="5">E23-F23</f>
        <v>0</v>
      </c>
    </row>
    <row r="24" spans="2:8" x14ac:dyDescent="0.25">
      <c r="B24" s="4" t="s">
        <v>14</v>
      </c>
      <c r="C24" s="5">
        <v>0</v>
      </c>
      <c r="D24" s="5">
        <v>0</v>
      </c>
      <c r="E24" s="5">
        <f t="shared" si="4"/>
        <v>0</v>
      </c>
      <c r="F24" s="5">
        <v>0</v>
      </c>
      <c r="G24" s="5">
        <v>0</v>
      </c>
      <c r="H24" s="5">
        <f t="shared" si="5"/>
        <v>0</v>
      </c>
    </row>
    <row r="25" spans="2:8" x14ac:dyDescent="0.25">
      <c r="B25" s="4" t="s">
        <v>15</v>
      </c>
      <c r="C25" s="5">
        <v>0</v>
      </c>
      <c r="D25" s="5">
        <v>0</v>
      </c>
      <c r="E25" s="5">
        <f t="shared" si="4"/>
        <v>0</v>
      </c>
      <c r="F25" s="5">
        <v>0</v>
      </c>
      <c r="G25" s="5">
        <v>0</v>
      </c>
      <c r="H25" s="5">
        <f t="shared" si="5"/>
        <v>0</v>
      </c>
    </row>
    <row r="26" spans="2:8" x14ac:dyDescent="0.25">
      <c r="B26" s="4" t="s">
        <v>16</v>
      </c>
      <c r="C26" s="5">
        <v>0</v>
      </c>
      <c r="D26" s="5">
        <v>0</v>
      </c>
      <c r="E26" s="5">
        <f t="shared" si="4"/>
        <v>0</v>
      </c>
      <c r="F26" s="5">
        <v>0</v>
      </c>
      <c r="G26" s="5">
        <v>0</v>
      </c>
      <c r="H26" s="5">
        <f t="shared" si="5"/>
        <v>0</v>
      </c>
    </row>
    <row r="27" spans="2:8" x14ac:dyDescent="0.25">
      <c r="B27" s="4" t="s">
        <v>17</v>
      </c>
      <c r="C27" s="5">
        <v>0</v>
      </c>
      <c r="D27" s="5">
        <v>287000</v>
      </c>
      <c r="E27" s="5">
        <f t="shared" si="4"/>
        <v>287000</v>
      </c>
      <c r="F27" s="5">
        <v>154643</v>
      </c>
      <c r="G27" s="5">
        <v>154643</v>
      </c>
      <c r="H27" s="5">
        <f t="shared" si="5"/>
        <v>132357</v>
      </c>
    </row>
    <row r="28" spans="2:8" ht="36" x14ac:dyDescent="0.25">
      <c r="B28" s="4" t="s">
        <v>18</v>
      </c>
      <c r="C28" s="5">
        <v>0</v>
      </c>
      <c r="D28" s="5">
        <v>0</v>
      </c>
      <c r="E28" s="5">
        <f t="shared" si="4"/>
        <v>0</v>
      </c>
      <c r="F28" s="5">
        <v>0</v>
      </c>
      <c r="G28" s="5">
        <v>0</v>
      </c>
      <c r="H28" s="5">
        <f t="shared" si="5"/>
        <v>0</v>
      </c>
    </row>
    <row r="29" spans="2:8" x14ac:dyDescent="0.25">
      <c r="B29" s="6" t="s">
        <v>19</v>
      </c>
      <c r="C29" s="5">
        <v>0</v>
      </c>
      <c r="D29" s="5">
        <v>0</v>
      </c>
      <c r="E29" s="5">
        <f t="shared" si="4"/>
        <v>0</v>
      </c>
      <c r="F29" s="5">
        <v>0</v>
      </c>
      <c r="G29" s="5">
        <v>0</v>
      </c>
      <c r="H29" s="5">
        <f t="shared" si="5"/>
        <v>0</v>
      </c>
    </row>
    <row r="30" spans="2:8" x14ac:dyDescent="0.25">
      <c r="B30" s="6" t="s">
        <v>20</v>
      </c>
      <c r="C30" s="5">
        <v>0</v>
      </c>
      <c r="D30" s="5">
        <v>0</v>
      </c>
      <c r="E30" s="5">
        <f t="shared" si="4"/>
        <v>0</v>
      </c>
      <c r="F30" s="5">
        <v>0</v>
      </c>
      <c r="G30" s="5">
        <v>0</v>
      </c>
      <c r="H30" s="5">
        <f t="shared" si="5"/>
        <v>0</v>
      </c>
    </row>
    <row r="31" spans="2:8" x14ac:dyDescent="0.25">
      <c r="B31" s="4" t="s">
        <v>21</v>
      </c>
      <c r="C31" s="5">
        <v>0</v>
      </c>
      <c r="D31" s="5">
        <v>0</v>
      </c>
      <c r="E31" s="5">
        <f t="shared" si="4"/>
        <v>0</v>
      </c>
      <c r="F31" s="5">
        <v>0</v>
      </c>
      <c r="G31" s="5">
        <v>0</v>
      </c>
      <c r="H31" s="5">
        <f t="shared" si="5"/>
        <v>0</v>
      </c>
    </row>
    <row r="32" spans="2:8" ht="24" x14ac:dyDescent="0.25">
      <c r="B32" s="2" t="s">
        <v>23</v>
      </c>
      <c r="C32" s="3">
        <f>C9+C21</f>
        <v>63181898.370000005</v>
      </c>
      <c r="D32" s="3">
        <f t="shared" ref="D32:H32" si="6">D9+D21</f>
        <v>8944385.8999999985</v>
      </c>
      <c r="E32" s="3">
        <f t="shared" si="6"/>
        <v>72126284.269999996</v>
      </c>
      <c r="F32" s="3">
        <f t="shared" si="6"/>
        <v>21775224</v>
      </c>
      <c r="G32" s="3">
        <f t="shared" si="6"/>
        <v>21775224</v>
      </c>
      <c r="H32" s="3">
        <f t="shared" si="6"/>
        <v>50351060.269999996</v>
      </c>
    </row>
    <row r="33" spans="2:8" ht="4.5" customHeight="1" thickBot="1" x14ac:dyDescent="0.3">
      <c r="B33" s="8"/>
      <c r="C33" s="9"/>
      <c r="D33" s="10"/>
      <c r="E33" s="10"/>
      <c r="F33" s="10"/>
      <c r="G33" s="10"/>
      <c r="H33" s="10"/>
    </row>
    <row r="34" spans="2:8" ht="4.5" customHeight="1" x14ac:dyDescent="0.25"/>
    <row r="100" spans="19:19" x14ac:dyDescent="0.25">
      <c r="S100" s="1"/>
    </row>
  </sheetData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23622047244094491" right="0.23622047244094491" top="0.35433070866141736" bottom="0.35433070866141736" header="0.31496062992125984" footer="0.31496062992125984"/>
  <pageSetup scale="78" fitToHeight="0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 CSPC</vt:lpstr>
      <vt:lpstr>'EAEPED CSPC'!Área_de_impresión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Maleini Virginia Flores Valdés</dc:creator>
  <cp:lastModifiedBy>Mario Mariscal Gallardo</cp:lastModifiedBy>
  <cp:lastPrinted>2023-04-24T23:13:53Z</cp:lastPrinted>
  <dcterms:created xsi:type="dcterms:W3CDTF">2019-02-28T23:21:21Z</dcterms:created>
  <dcterms:modified xsi:type="dcterms:W3CDTF">2023-04-27T18:22:12Z</dcterms:modified>
</cp:coreProperties>
</file>