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I CE" sheetId="2" r:id="rId1"/>
  </sheets>
  <definedNames>
    <definedName name="_xlnm.Print_Area" localSheetId="0">'EAI CE'!$B$2:$H$34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2" l="1"/>
  <c r="E11" i="2"/>
  <c r="F11" i="2"/>
  <c r="G11" i="2"/>
  <c r="C11" i="2"/>
  <c r="H10" i="2"/>
  <c r="H8" i="2"/>
  <c r="H9" i="2"/>
  <c r="E9" i="2"/>
  <c r="E10" i="2"/>
  <c r="E8" i="2"/>
</calcChain>
</file>

<file path=xl/sharedStrings.xml><?xml version="1.0" encoding="utf-8"?>
<sst xmlns="http://schemas.openxmlformats.org/spreadsheetml/2006/main" count="23" uniqueCount="23">
  <si>
    <t>Estado Analítico de Ingresos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</si>
  <si>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</si>
  <si>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</si>
  <si>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</si>
  <si>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</si>
  <si>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</si>
  <si>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</si>
  <si>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</si>
  <si>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</si>
  <si>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</si>
  <si>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</si>
  <si>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</si>
  <si>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</si>
  <si>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</si>
  <si>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</si>
  <si>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excedentes</t>
  </si>
  <si>
    <t>Ingresos Corrientes</t>
  </si>
  <si>
    <t>Ingresos de Capital</t>
  </si>
  <si>
    <t>Financiamiento</t>
  </si>
  <si>
    <t>Total</t>
  </si>
  <si>
    <t>Del 01 de enero al 31 de diciembre de 2023</t>
  </si>
  <si>
    <t>ASEC_EAICE_4toTrim_F5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</si>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</sst>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4" fontId="4" fillId="2" borderId="5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45720</xdr:rowOff>
    </xdr:from>
    <xdr:to>
      <xdr:col>1</xdr:col>
      <xdr:colOff>1257300</xdr:colOff>
      <xdr:row>3</xdr:row>
      <xdr:rowOff>251460</xdr:rowOff>
    </xdr:to>
    <xdr:pic>
      <xdr:nvPicPr>
        <xdr:cNvPr id="3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9060"/>
          <a:ext cx="12115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693420</xdr:colOff>
      <xdr:row>1</xdr:row>
      <xdr:rowOff>30480</xdr:rowOff>
    </xdr:from>
    <xdr:to>
      <xdr:col>7</xdr:col>
      <xdr:colOff>975360</xdr:colOff>
      <xdr:row>3</xdr:row>
      <xdr:rowOff>220980</xdr:rowOff>
    </xdr:to>
    <xdr:pic>
      <xdr:nvPicPr>
        <xdr:cNvPr id="5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83820"/>
          <a:ext cx="13563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139700</xdr:colOff>
      <xdr:row>21</xdr:row>
      <xdr:rowOff>38100</xdr:rowOff>
    </xdr:from>
    <xdr:to>
      <xdr:col>7</xdr:col>
      <xdr:colOff>1016000</xdr:colOff>
      <xdr:row>32</xdr:row>
      <xdr:rowOff>17779</xdr:rowOff>
    </xdr:to>
    <xdr:grpSp>
      <xdr:nvGrpSpPr>
        <xdr:cNvPr id="6" name="1 Grupo"/>
        <xdr:cNvGrpSpPr/>
      </xdr:nvGrpSpPr>
      <xdr:grpSpPr bwMode="auto">
        <a:xfrm>
          <a:off x="200660" y="3467100"/>
          <a:ext cx="9243060" cy="1572259"/>
          <a:chOff x="0" y="0"/>
          <a:chExt cx="7818112" cy="990875"/>
        </a:xfrm>
      </xdr:grpSpPr>
      <xdr:sp macro="" textlink="">
        <xdr:nvSpPr>
          <xdr:cNvPr id="7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3 CuadroTexto"/>
          <xdr:cNvSpPr txBox="1"/>
        </xdr:nvSpPr>
        <xdr:spPr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0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1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showGridLines="0" tabSelected="1" zoomScaleNormal="100" workbookViewId="0">
      <selection activeCell="B15" sqref="B15"/>
    </sheetView>
  </sheetViews>
  <sheetFormatPr baseColWidth="10" defaultColWidth="11.44140625" defaultRowHeight="11.4" x14ac:dyDescent="0.2"/>
  <cols>
    <col min="1" max="1" width="0.88671875" style="1" customWidth="1"/>
    <col min="2" max="2" width="43.6640625" style="1" customWidth="1"/>
    <col min="3" max="8" width="15.6640625" style="1" customWidth="1"/>
    <col min="9" max="16384" width="11.44140625" style="1"/>
  </cols>
  <sheetData>
    <row r="1" spans="2:10" ht="4.5" customHeight="1" thickBot="1" x14ac:dyDescent="0.3">
      <c r="J1" s="2" t="s">
        <v>21</v>
      </c>
    </row>
    <row r="2" spans="2:10" ht="12" x14ac:dyDescent="0.2">
      <c r="B2" s="14" t="s">
        <v>22</v>
      </c>
      <c r="C2" s="15"/>
      <c r="D2" s="15"/>
      <c r="E2" s="15"/>
      <c r="F2" s="15"/>
      <c r="G2" s="15"/>
      <c r="H2" s="16"/>
    </row>
    <row r="3" spans="2:10" ht="12" x14ac:dyDescent="0.2">
      <c r="B3" s="17" t="s">
        <v>0</v>
      </c>
      <c r="C3" s="18"/>
      <c r="D3" s="18"/>
      <c r="E3" s="18"/>
      <c r="F3" s="18"/>
      <c r="G3" s="18"/>
      <c r="H3" s="19"/>
    </row>
    <row r="4" spans="2:10" ht="21.6" customHeight="1" thickBot="1" x14ac:dyDescent="0.25">
      <c r="B4" s="20" t="s">
        <v>20</v>
      </c>
      <c r="C4" s="21"/>
      <c r="D4" s="21"/>
      <c r="E4" s="21"/>
      <c r="F4" s="21"/>
      <c r="G4" s="21"/>
      <c r="H4" s="22"/>
    </row>
    <row r="5" spans="2:10" ht="12.6" thickBot="1" x14ac:dyDescent="0.25">
      <c r="B5" s="23" t="s">
        <v>1</v>
      </c>
      <c r="C5" s="24" t="s">
        <v>2</v>
      </c>
      <c r="D5" s="24"/>
      <c r="E5" s="24"/>
      <c r="F5" s="24"/>
      <c r="G5" s="25"/>
      <c r="H5" s="26" t="s">
        <v>3</v>
      </c>
    </row>
    <row r="6" spans="2:10" ht="24.6" thickBot="1" x14ac:dyDescent="0.25">
      <c r="B6" s="27"/>
      <c r="C6" s="28" t="s">
        <v>4</v>
      </c>
      <c r="D6" s="29" t="s">
        <v>5</v>
      </c>
      <c r="E6" s="30" t="s">
        <v>6</v>
      </c>
      <c r="F6" s="30" t="s">
        <v>7</v>
      </c>
      <c r="G6" s="30" t="s">
        <v>8</v>
      </c>
      <c r="H6" s="31"/>
    </row>
    <row r="7" spans="2:10" ht="12.6" thickBot="1" x14ac:dyDescent="0.25">
      <c r="B7" s="32"/>
      <c r="C7" s="30" t="s">
        <v>9</v>
      </c>
      <c r="D7" s="30" t="s">
        <v>10</v>
      </c>
      <c r="E7" s="30" t="s">
        <v>11</v>
      </c>
      <c r="F7" s="30" t="s">
        <v>12</v>
      </c>
      <c r="G7" s="30" t="s">
        <v>13</v>
      </c>
      <c r="H7" s="30" t="s">
        <v>14</v>
      </c>
    </row>
    <row r="8" spans="2:10" ht="11.25" customHeight="1" x14ac:dyDescent="0.2">
      <c r="B8" s="8" t="s">
        <v>16</v>
      </c>
      <c r="C8" s="3">
        <v>227460659.02000001</v>
      </c>
      <c r="D8" s="3">
        <v>0</v>
      </c>
      <c r="E8" s="4">
        <f>C8+D8</f>
        <v>227460659.02000001</v>
      </c>
      <c r="F8" s="5">
        <v>200956819.94999999</v>
      </c>
      <c r="G8" s="3">
        <v>200956819.94999999</v>
      </c>
      <c r="H8" s="3">
        <f>G8-C8</f>
        <v>-26503839.070000023</v>
      </c>
    </row>
    <row r="9" spans="2:10" ht="14.4" customHeight="1" x14ac:dyDescent="0.2">
      <c r="B9" s="8" t="s">
        <v>17</v>
      </c>
      <c r="C9" s="3">
        <v>0</v>
      </c>
      <c r="D9" s="3">
        <v>0</v>
      </c>
      <c r="E9" s="4">
        <f t="shared" ref="E9:E10" si="0">C9+D9</f>
        <v>0</v>
      </c>
      <c r="F9" s="5">
        <v>0</v>
      </c>
      <c r="G9" s="3">
        <v>0</v>
      </c>
      <c r="H9" s="3">
        <f t="shared" ref="H9" si="1">E9-F9</f>
        <v>0</v>
      </c>
    </row>
    <row r="10" spans="2:10" ht="14.4" customHeight="1" thickBot="1" x14ac:dyDescent="0.25">
      <c r="B10" s="8" t="s">
        <v>18</v>
      </c>
      <c r="C10" s="3">
        <v>11154000</v>
      </c>
      <c r="D10" s="3">
        <v>0</v>
      </c>
      <c r="E10" s="4">
        <f t="shared" si="0"/>
        <v>11154000</v>
      </c>
      <c r="F10" s="5">
        <v>16539860</v>
      </c>
      <c r="G10" s="3">
        <v>16539860</v>
      </c>
      <c r="H10" s="3">
        <f>G10-C10</f>
        <v>5385860</v>
      </c>
    </row>
    <row r="11" spans="2:10" ht="15.75" customHeight="1" thickBot="1" x14ac:dyDescent="0.25">
      <c r="B11" s="9" t="s">
        <v>19</v>
      </c>
      <c r="C11" s="6">
        <f>SUM(C8:C10)</f>
        <v>238614659.02000001</v>
      </c>
      <c r="D11" s="6">
        <f t="shared" ref="D11:G11" si="2">SUM(D8:D10)</f>
        <v>0</v>
      </c>
      <c r="E11" s="6">
        <f t="shared" si="2"/>
        <v>238614659.02000001</v>
      </c>
      <c r="F11" s="6">
        <f t="shared" si="2"/>
        <v>217496679.94999999</v>
      </c>
      <c r="G11" s="6">
        <f t="shared" si="2"/>
        <v>217496679.94999999</v>
      </c>
      <c r="H11" s="10">
        <v>0</v>
      </c>
    </row>
    <row r="12" spans="2:10" ht="12.6" thickBot="1" x14ac:dyDescent="0.25">
      <c r="B12" s="7"/>
      <c r="C12" s="7"/>
      <c r="D12" s="7"/>
      <c r="E12" s="7"/>
      <c r="F12" s="12" t="s">
        <v>15</v>
      </c>
      <c r="G12" s="13"/>
      <c r="H12" s="11"/>
    </row>
  </sheetData>
  <mergeCells count="8">
    <mergeCell ref="H11:H12"/>
    <mergeCell ref="F12:G12"/>
    <mergeCell ref="B2:H2"/>
    <mergeCell ref="B3:H3"/>
    <mergeCell ref="B4:H4"/>
    <mergeCell ref="B5:B7"/>
    <mergeCell ref="C5:G5"/>
    <mergeCell ref="H5:H6"/>
  </mergeCells>
  <pageMargins left="0.19685039370078741" right="0.19685039370078741" top="0.19685039370078741" bottom="0.19685039370078741" header="0.31496062992125984" footer="0.31496062992125984"/>
  <pageSetup scale="75" orientation="portrait" r:id="rId1"/>
  <ignoredErrors>
    <ignoredError sqref="C7:G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CE</vt:lpstr>
      <vt:lpstr>'EAI CE'!Área_de_impresión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dcterms:created xsi:type="dcterms:W3CDTF">2019-02-28T18:14:51Z</dcterms:created>
  <dcterms:modified xsi:type="dcterms:W3CDTF">2024-01-29T23:50:32Z</dcterms:modified>
</cp:coreProperties>
</file>