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6" windowHeight="11040"/>
  </bookViews>
  <sheets>
    <sheet name="EADOP" sheetId="2" r:id="rId1"/>
  </sheets>
  <definedNames>
    <definedName name="_xlnm.Print_Area" localSheetId="0">EADOP!$B$1:$G$55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36" i="2" l="1"/>
  <c r="F36" i="2"/>
  <c r="G32" i="2"/>
  <c r="F32" i="2"/>
  <c r="G19" i="2"/>
  <c r="F19" i="2"/>
  <c r="G21" i="2"/>
  <c r="F21" i="2"/>
  <c r="G8" i="2"/>
  <c r="F8" i="2"/>
</calcChain>
</file>

<file path=xl/sharedStrings.xml><?xml version="1.0" encoding="utf-8"?>
<sst xmlns="http://schemas.openxmlformats.org/spreadsheetml/2006/main" count="36" uniqueCount="25">
  <si>
    <t>Estado Analítico de la Deuda y Otros Pasivos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</si>
  <si>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</si>
  <si>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</si>
  <si>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</si>
  <si>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</si>
  <si>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</si>
  <si>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</si>
  <si>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</si>
  <si>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</si>
  <si>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</si>
  <si>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</si>
  <si>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</si>
  <si>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</si>
  <si>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</si>
  <si>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</si>
  <si>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Largo Plazo</t>
  </si>
  <si>
    <t>(Cifras en Pesos)</t>
  </si>
  <si>
    <t>Subtotal de Deuda Pública a Corto Plazo</t>
  </si>
  <si>
    <t>Subtotal de Deuda Pública a Largo Plazo</t>
  </si>
  <si>
    <t>Total de Otros Pasivos</t>
  </si>
  <si>
    <t>Total de Deuda Pública y Otros Pasivos</t>
  </si>
  <si>
    <t xml:space="preserve"> 
Bajo protesta de decir verdad declaramos que los Estados Financieros y sus notas, son razonablemente correctos y son responsabilidad del emisor.
</t>
  </si>
  <si>
    <t>Del 01 de enero al 31 de diciembre de 2023</t>
  </si>
  <si>
    <t>ASEC_EADOP_4toTrim_T78</t>
  </si>
  <si>
    <t>Municipio de San Juan de Sabinas, Coahuila de Zaragoza.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</si>
</sst>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/>
    <xf numFmtId="4" fontId="7" fillId="0" borderId="13" xfId="0" applyNumberFormat="1" applyFont="1" applyBorder="1" applyAlignment="1">
      <alignment horizontal="right" vertical="center" wrapText="1"/>
    </xf>
    <xf numFmtId="4" fontId="5" fillId="0" borderId="13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top"/>
    </xf>
    <xf numFmtId="0" fontId="5" fillId="0" borderId="4" xfId="0" applyFont="1" applyBorder="1" applyAlignment="1">
      <alignment horizontal="justify" vertical="center" wrapText="1"/>
    </xf>
    <xf numFmtId="0" fontId="7" fillId="0" borderId="13" xfId="0" applyFont="1" applyBorder="1" applyAlignment="1">
      <alignment horizontal="justify" vertical="center" wrapText="1"/>
    </xf>
    <xf numFmtId="4" fontId="8" fillId="0" borderId="13" xfId="0" applyNumberFormat="1" applyFont="1" applyBorder="1" applyAlignment="1">
      <alignment horizontal="right" vertical="center" wrapText="1"/>
    </xf>
    <xf numFmtId="0" fontId="7" fillId="0" borderId="4" xfId="0" applyFont="1" applyBorder="1" applyAlignment="1">
      <alignment horizontal="justify" vertical="center" wrapText="1"/>
    </xf>
    <xf numFmtId="0" fontId="5" fillId="0" borderId="13" xfId="0" applyFont="1" applyBorder="1" applyAlignment="1">
      <alignment horizontal="justify" vertical="center" wrapText="1"/>
    </xf>
    <xf numFmtId="4" fontId="4" fillId="0" borderId="13" xfId="0" applyNumberFormat="1" applyFont="1" applyBorder="1" applyAlignment="1">
      <alignment horizontal="right" vertical="center" wrapText="1"/>
    </xf>
    <xf numFmtId="4" fontId="4" fillId="0" borderId="13" xfId="1" applyNumberFormat="1" applyFont="1" applyFill="1" applyBorder="1" applyAlignment="1">
      <alignment horizontal="right" vertical="center" wrapText="1"/>
    </xf>
    <xf numFmtId="4" fontId="6" fillId="0" borderId="11" xfId="0" applyNumberFormat="1" applyFont="1" applyBorder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0" fontId="6" fillId="0" borderId="6" xfId="0" applyFont="1" applyBorder="1" applyAlignment="1">
      <alignment horizontal="justify" vertical="center" wrapText="1"/>
    </xf>
    <xf numFmtId="0" fontId="6" fillId="0" borderId="11" xfId="0" applyFont="1" applyBorder="1" applyAlignment="1">
      <alignment horizontal="justify" vertical="center" wrapText="1"/>
    </xf>
    <xf numFmtId="0" fontId="9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13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2" xfId="0" applyFont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</cellXfs>
  <cellStyles count="2">
    <cellStyle name="Millare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44</xdr:row>
      <xdr:rowOff>38100</xdr:rowOff>
    </xdr:from>
    <xdr:to>
      <xdr:col>7</xdr:col>
      <xdr:colOff>68580</xdr:colOff>
      <xdr:row>54</xdr:row>
      <xdr:rowOff>91439</xdr:rowOff>
    </xdr:to>
    <xdr:grpSp>
      <xdr:nvGrpSpPr>
        <xdr:cNvPr id="2" name="1 Grupo"/>
        <xdr:cNvGrpSpPr/>
      </xdr:nvGrpSpPr>
      <xdr:grpSpPr bwMode="auto">
        <a:xfrm>
          <a:off x="114300" y="8564880"/>
          <a:ext cx="10271760" cy="1882139"/>
          <a:chOff x="0" y="0"/>
          <a:chExt cx="7818112" cy="990875"/>
        </a:xfrm>
      </xdr:grpSpPr>
      <xdr:sp macro="" textlink="">
        <xdr:nvSpPr>
          <xdr:cNvPr id="3" name="2 CuadroTexto"/>
          <xdr:cNvSpPr txBox="1"/>
        </xdr:nvSpPr>
        <xdr:spPr>
          <a:xfrm>
            <a:off x="1974540" y="710198"/>
            <a:ext cx="3628885" cy="28067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 BRIANDA ESTEFANÍA SOSA VEGA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 DE HACIENDA / SALUD PÚBLICA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4" name="3 CuadroTexto"/>
          <xdr:cNvSpPr txBox="1"/>
        </xdr:nvSpPr>
        <xdr:spPr>
          <a:xfrm>
            <a:off x="2348102" y="0"/>
            <a:ext cx="3113014" cy="30194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ING. MARIO ALBERTO LÓPEZ GÁMEZ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PRESIDENTE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5" name="4 CuadroTexto"/>
          <xdr:cNvSpPr txBox="1"/>
        </xdr:nvSpPr>
        <xdr:spPr>
          <a:xfrm>
            <a:off x="0" y="391247"/>
            <a:ext cx="3486576" cy="23495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 RÁBAGO SALAZAR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CONTRALOR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6" name="5 CuadroTexto"/>
          <xdr:cNvSpPr txBox="1"/>
        </xdr:nvSpPr>
        <xdr:spPr>
          <a:xfrm>
            <a:off x="4384902" y="378489"/>
            <a:ext cx="3433210" cy="2035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11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JORGE OMAR GONZALEZ ALMAGUER</a:t>
            </a:r>
            <a:endParaRPr lang="es-MX" sz="12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11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TESORERO MUNICIPAL</a:t>
            </a:r>
            <a:endParaRPr lang="es-MX" sz="12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7" name="6 Conector recto"/>
          <xdr:cNvCxnSpPr/>
        </xdr:nvCxnSpPr>
        <xdr:spPr>
          <a:xfrm>
            <a:off x="2623827" y="0"/>
            <a:ext cx="2561566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" name="7 Conector recto"/>
          <xdr:cNvCxnSpPr/>
        </xdr:nvCxnSpPr>
        <xdr:spPr>
          <a:xfrm>
            <a:off x="2525987" y="688935"/>
            <a:ext cx="2552671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8 Conector recto"/>
          <xdr:cNvCxnSpPr/>
        </xdr:nvCxnSpPr>
        <xdr:spPr>
          <a:xfrm>
            <a:off x="453611" y="391247"/>
            <a:ext cx="2561566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9 Conector recto"/>
          <xdr:cNvCxnSpPr/>
        </xdr:nvCxnSpPr>
        <xdr:spPr>
          <a:xfrm>
            <a:off x="4971928" y="378489"/>
            <a:ext cx="2579354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 editAs="oneCell">
    <xdr:from>
      <xdr:col>1</xdr:col>
      <xdr:colOff>25400</xdr:colOff>
      <xdr:row>0</xdr:row>
      <xdr:rowOff>38100</xdr:rowOff>
    </xdr:from>
    <xdr:to>
      <xdr:col>2</xdr:col>
      <xdr:colOff>1066800</xdr:colOff>
      <xdr:row>3</xdr:row>
      <xdr:rowOff>127000</xdr:rowOff>
    </xdr:to>
    <xdr:pic>
      <xdr:nvPicPr>
        <xdr:cNvPr id="11" name="1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600" y="38100"/>
          <a:ext cx="152400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139700</xdr:colOff>
      <xdr:row>0</xdr:row>
      <xdr:rowOff>88900</xdr:rowOff>
    </xdr:from>
    <xdr:to>
      <xdr:col>6</xdr:col>
      <xdr:colOff>1678940</xdr:colOff>
      <xdr:row>3</xdr:row>
      <xdr:rowOff>116840</xdr:rowOff>
    </xdr:to>
    <xdr:pic>
      <xdr:nvPicPr>
        <xdr:cNvPr id="13" name="1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2200" y="88900"/>
          <a:ext cx="153924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showGridLines="0" tabSelected="1" zoomScaleNormal="100" workbookViewId="0">
      <selection activeCell="B2" sqref="B2:G2"/>
    </sheetView>
  </sheetViews>
  <sheetFormatPr baseColWidth="10" defaultColWidth="11.44140625" defaultRowHeight="14.4" x14ac:dyDescent="0.3"/>
  <cols>
    <col min="1" max="1" width="1.109375" style="1" customWidth="1"/>
    <col min="2" max="2" width="7" style="1" customWidth="1"/>
    <col min="3" max="3" width="39.6640625" style="1" customWidth="1"/>
    <col min="4" max="7" width="25.6640625" style="1" customWidth="1"/>
    <col min="8" max="16384" width="11.44140625" style="1"/>
  </cols>
  <sheetData>
    <row r="1" spans="1:7" ht="15" x14ac:dyDescent="0.25">
      <c r="B1" s="26" t="s">
        <v>24</v>
      </c>
      <c r="C1" s="27"/>
      <c r="D1" s="27"/>
      <c r="E1" s="27"/>
      <c r="F1" s="27"/>
      <c r="G1" s="28"/>
    </row>
    <row r="2" spans="1:7" x14ac:dyDescent="0.3">
      <c r="B2" s="29" t="s">
        <v>0</v>
      </c>
      <c r="C2" s="30"/>
      <c r="D2" s="30"/>
      <c r="E2" s="30"/>
      <c r="F2" s="30"/>
      <c r="G2" s="31"/>
    </row>
    <row r="3" spans="1:7" ht="15" customHeight="1" x14ac:dyDescent="0.3">
      <c r="B3" s="29" t="s">
        <v>22</v>
      </c>
      <c r="C3" s="30"/>
      <c r="D3" s="30"/>
      <c r="E3" s="30"/>
      <c r="F3" s="30"/>
      <c r="G3" s="31"/>
    </row>
    <row r="4" spans="1:7" ht="15" thickBot="1" x14ac:dyDescent="0.35">
      <c r="B4" s="32" t="s">
        <v>16</v>
      </c>
      <c r="C4" s="33"/>
      <c r="D4" s="33"/>
      <c r="E4" s="33"/>
      <c r="F4" s="33"/>
      <c r="G4" s="34"/>
    </row>
    <row r="5" spans="1:7" ht="28.2" thickBot="1" x14ac:dyDescent="0.35">
      <c r="B5" s="35" t="s">
        <v>1</v>
      </c>
      <c r="C5" s="36"/>
      <c r="D5" s="37" t="s">
        <v>2</v>
      </c>
      <c r="E5" s="37" t="s">
        <v>3</v>
      </c>
      <c r="F5" s="37" t="s">
        <v>4</v>
      </c>
      <c r="G5" s="37" t="s">
        <v>5</v>
      </c>
    </row>
    <row r="6" spans="1:7" x14ac:dyDescent="0.3">
      <c r="B6" s="24" t="s">
        <v>6</v>
      </c>
      <c r="C6" s="25"/>
      <c r="D6" s="2"/>
      <c r="E6" s="2"/>
      <c r="F6" s="3"/>
      <c r="G6" s="3"/>
    </row>
    <row r="7" spans="1:7" ht="15" x14ac:dyDescent="0.25">
      <c r="B7" s="20" t="s">
        <v>7</v>
      </c>
      <c r="C7" s="21"/>
      <c r="D7" s="3"/>
      <c r="E7" s="3"/>
      <c r="F7" s="3"/>
      <c r="G7" s="3"/>
    </row>
    <row r="8" spans="1:7" ht="15" x14ac:dyDescent="0.25">
      <c r="A8" s="4" t="s">
        <v>23</v>
      </c>
      <c r="B8" s="18" t="s">
        <v>8</v>
      </c>
      <c r="C8" s="19"/>
      <c r="D8" s="2"/>
      <c r="E8" s="2"/>
      <c r="F8" s="3">
        <f>SUM(F9:F11)</f>
        <v>-3752888.92</v>
      </c>
      <c r="G8" s="3">
        <f>SUM(G9:G11)</f>
        <v>-21548457.52</v>
      </c>
    </row>
    <row r="9" spans="1:7" x14ac:dyDescent="0.3">
      <c r="A9" s="5"/>
      <c r="B9" s="6"/>
      <c r="C9" s="7" t="s">
        <v>9</v>
      </c>
      <c r="D9" s="8"/>
      <c r="E9" s="8"/>
      <c r="F9" s="2">
        <v>-3752888.92</v>
      </c>
      <c r="G9" s="2">
        <v>-21548457.52</v>
      </c>
    </row>
    <row r="10" spans="1:7" x14ac:dyDescent="0.3">
      <c r="B10" s="9"/>
      <c r="C10" s="7" t="s">
        <v>10</v>
      </c>
      <c r="D10" s="8"/>
      <c r="E10" s="8"/>
      <c r="F10" s="2">
        <v>0</v>
      </c>
      <c r="G10" s="2">
        <v>0</v>
      </c>
    </row>
    <row r="11" spans="1:7" ht="15" x14ac:dyDescent="0.25">
      <c r="B11" s="9"/>
      <c r="C11" s="7" t="s">
        <v>11</v>
      </c>
      <c r="D11" s="8"/>
      <c r="E11" s="8"/>
      <c r="F11" s="2">
        <v>0</v>
      </c>
      <c r="G11" s="2">
        <v>0</v>
      </c>
    </row>
    <row r="12" spans="1:7" ht="15" x14ac:dyDescent="0.25">
      <c r="B12" s="9"/>
      <c r="C12" s="7"/>
      <c r="D12" s="8"/>
      <c r="E12" s="8"/>
      <c r="F12" s="2"/>
      <c r="G12" s="2"/>
    </row>
    <row r="13" spans="1:7" ht="15" x14ac:dyDescent="0.25">
      <c r="B13" s="18" t="s">
        <v>12</v>
      </c>
      <c r="C13" s="19"/>
      <c r="D13" s="8"/>
      <c r="E13" s="8"/>
      <c r="F13" s="3">
        <v>0</v>
      </c>
      <c r="G13" s="3">
        <v>0</v>
      </c>
    </row>
    <row r="14" spans="1:7" ht="15" x14ac:dyDescent="0.25">
      <c r="B14" s="9"/>
      <c r="C14" s="7" t="s">
        <v>13</v>
      </c>
      <c r="D14" s="8"/>
      <c r="E14" s="8"/>
      <c r="F14" s="2">
        <v>0</v>
      </c>
      <c r="G14" s="2">
        <v>0</v>
      </c>
    </row>
    <row r="15" spans="1:7" ht="15" x14ac:dyDescent="0.25">
      <c r="B15" s="6"/>
      <c r="C15" s="7" t="s">
        <v>14</v>
      </c>
      <c r="D15" s="8"/>
      <c r="E15" s="8"/>
      <c r="F15" s="2">
        <v>0</v>
      </c>
      <c r="G15" s="2">
        <v>0</v>
      </c>
    </row>
    <row r="16" spans="1:7" x14ac:dyDescent="0.3">
      <c r="B16" s="6"/>
      <c r="C16" s="7" t="s">
        <v>10</v>
      </c>
      <c r="D16" s="8"/>
      <c r="E16" s="8"/>
      <c r="F16" s="2">
        <v>0</v>
      </c>
      <c r="G16" s="2">
        <v>0</v>
      </c>
    </row>
    <row r="17" spans="2:7" ht="15" x14ac:dyDescent="0.25">
      <c r="B17" s="9"/>
      <c r="C17" s="7" t="s">
        <v>11</v>
      </c>
      <c r="D17" s="8"/>
      <c r="E17" s="8"/>
      <c r="F17" s="2">
        <v>0</v>
      </c>
      <c r="G17" s="2">
        <v>0</v>
      </c>
    </row>
    <row r="18" spans="2:7" ht="15" x14ac:dyDescent="0.25">
      <c r="B18" s="6"/>
      <c r="C18" s="10"/>
      <c r="D18" s="11"/>
      <c r="E18" s="11"/>
      <c r="F18" s="3"/>
      <c r="G18" s="3"/>
    </row>
    <row r="19" spans="2:7" ht="19.2" customHeight="1" x14ac:dyDescent="0.3">
      <c r="B19" s="22" t="s">
        <v>17</v>
      </c>
      <c r="C19" s="23"/>
      <c r="D19" s="8"/>
      <c r="E19" s="8"/>
      <c r="F19" s="3">
        <f>F8+F13</f>
        <v>-3752888.92</v>
      </c>
      <c r="G19" s="3">
        <f>G8+G13</f>
        <v>-21548457.52</v>
      </c>
    </row>
    <row r="20" spans="2:7" ht="21" customHeight="1" x14ac:dyDescent="0.25">
      <c r="B20" s="20" t="s">
        <v>15</v>
      </c>
      <c r="C20" s="21"/>
      <c r="D20" s="11"/>
      <c r="E20" s="11"/>
      <c r="F20" s="3"/>
      <c r="G20" s="3"/>
    </row>
    <row r="21" spans="2:7" ht="15" x14ac:dyDescent="0.25">
      <c r="B21" s="18" t="s">
        <v>8</v>
      </c>
      <c r="C21" s="19"/>
      <c r="D21" s="8"/>
      <c r="E21" s="8"/>
      <c r="F21" s="3">
        <f>SUM(F22:F24)</f>
        <v>10086919.140000001</v>
      </c>
      <c r="G21" s="3">
        <f>SUM(G22:G24)</f>
        <v>26626779.140000001</v>
      </c>
    </row>
    <row r="22" spans="2:7" x14ac:dyDescent="0.3">
      <c r="B22" s="6"/>
      <c r="C22" s="7" t="s">
        <v>9</v>
      </c>
      <c r="D22" s="8"/>
      <c r="E22" s="8"/>
      <c r="F22" s="2">
        <v>10086919.140000001</v>
      </c>
      <c r="G22" s="2">
        <v>26626779.140000001</v>
      </c>
    </row>
    <row r="23" spans="2:7" x14ac:dyDescent="0.3">
      <c r="B23" s="9"/>
      <c r="C23" s="7" t="s">
        <v>10</v>
      </c>
      <c r="D23" s="8"/>
      <c r="E23" s="8"/>
      <c r="F23" s="2">
        <v>0</v>
      </c>
      <c r="G23" s="2">
        <v>0</v>
      </c>
    </row>
    <row r="24" spans="2:7" ht="15" x14ac:dyDescent="0.25">
      <c r="B24" s="9"/>
      <c r="C24" s="7" t="s">
        <v>11</v>
      </c>
      <c r="D24" s="8"/>
      <c r="E24" s="8"/>
      <c r="F24" s="2">
        <v>0</v>
      </c>
      <c r="G24" s="2">
        <v>0</v>
      </c>
    </row>
    <row r="25" spans="2:7" ht="15" x14ac:dyDescent="0.25">
      <c r="B25" s="9"/>
      <c r="C25" s="7"/>
      <c r="D25" s="8"/>
      <c r="E25" s="8"/>
      <c r="F25" s="2"/>
      <c r="G25" s="2"/>
    </row>
    <row r="26" spans="2:7" ht="15" x14ac:dyDescent="0.25">
      <c r="B26" s="18" t="s">
        <v>12</v>
      </c>
      <c r="C26" s="19"/>
      <c r="D26" s="8"/>
      <c r="E26" s="8"/>
      <c r="F26" s="3">
        <v>0</v>
      </c>
      <c r="G26" s="3">
        <v>0</v>
      </c>
    </row>
    <row r="27" spans="2:7" ht="15" x14ac:dyDescent="0.25">
      <c r="B27" s="9"/>
      <c r="C27" s="7" t="s">
        <v>13</v>
      </c>
      <c r="D27" s="8"/>
      <c r="E27" s="8"/>
      <c r="F27" s="2">
        <v>0</v>
      </c>
      <c r="G27" s="2">
        <v>0</v>
      </c>
    </row>
    <row r="28" spans="2:7" ht="15" x14ac:dyDescent="0.25">
      <c r="B28" s="6"/>
      <c r="C28" s="7" t="s">
        <v>14</v>
      </c>
      <c r="D28" s="8"/>
      <c r="E28" s="8"/>
      <c r="F28" s="2">
        <v>0</v>
      </c>
      <c r="G28" s="2">
        <v>0</v>
      </c>
    </row>
    <row r="29" spans="2:7" x14ac:dyDescent="0.3">
      <c r="B29" s="6"/>
      <c r="C29" s="7" t="s">
        <v>10</v>
      </c>
      <c r="D29" s="8"/>
      <c r="E29" s="8"/>
      <c r="F29" s="2">
        <v>0</v>
      </c>
      <c r="G29" s="2">
        <v>0</v>
      </c>
    </row>
    <row r="30" spans="2:7" ht="15" x14ac:dyDescent="0.25">
      <c r="B30" s="9"/>
      <c r="C30" s="7" t="s">
        <v>11</v>
      </c>
      <c r="D30" s="8"/>
      <c r="E30" s="8"/>
      <c r="F30" s="2">
        <v>0</v>
      </c>
      <c r="G30" s="2">
        <v>0</v>
      </c>
    </row>
    <row r="31" spans="2:7" ht="15" x14ac:dyDescent="0.25">
      <c r="B31" s="6"/>
      <c r="C31" s="10"/>
      <c r="D31" s="11"/>
      <c r="E31" s="11"/>
      <c r="F31" s="3"/>
      <c r="G31" s="3"/>
    </row>
    <row r="32" spans="2:7" x14ac:dyDescent="0.3">
      <c r="B32" s="22" t="s">
        <v>18</v>
      </c>
      <c r="C32" s="23"/>
      <c r="D32" s="8"/>
      <c r="E32" s="8"/>
      <c r="F32" s="3">
        <f>F21+F26</f>
        <v>10086919.140000001</v>
      </c>
      <c r="G32" s="3">
        <f>G21+G26</f>
        <v>26626779.140000001</v>
      </c>
    </row>
    <row r="33" spans="2:8" x14ac:dyDescent="0.3">
      <c r="B33" s="9"/>
      <c r="C33" s="7"/>
      <c r="D33" s="8"/>
      <c r="E33" s="8"/>
      <c r="F33" s="2"/>
      <c r="G33" s="2"/>
    </row>
    <row r="34" spans="2:8" x14ac:dyDescent="0.3">
      <c r="B34" s="18" t="s">
        <v>19</v>
      </c>
      <c r="C34" s="19"/>
      <c r="D34" s="8"/>
      <c r="E34" s="8"/>
      <c r="F34" s="12">
        <v>4869784.16</v>
      </c>
      <c r="G34" s="12">
        <v>7449521.6399999997</v>
      </c>
    </row>
    <row r="35" spans="2:8" x14ac:dyDescent="0.3">
      <c r="B35" s="9"/>
      <c r="C35" s="7"/>
      <c r="D35" s="2"/>
      <c r="E35" s="2"/>
      <c r="F35" s="2"/>
      <c r="G35" s="2"/>
    </row>
    <row r="36" spans="2:8" x14ac:dyDescent="0.3">
      <c r="B36" s="22" t="s">
        <v>20</v>
      </c>
      <c r="C36" s="23"/>
      <c r="D36" s="3"/>
      <c r="E36" s="3"/>
      <c r="F36" s="11">
        <f>F19+F32+F34</f>
        <v>11203814.380000001</v>
      </c>
      <c r="G36" s="11">
        <f>G19+G32+G34</f>
        <v>12527843.260000002</v>
      </c>
    </row>
    <row r="37" spans="2:8" ht="15" thickBot="1" x14ac:dyDescent="0.35">
      <c r="B37" s="15"/>
      <c r="C37" s="16"/>
      <c r="D37" s="13"/>
      <c r="E37" s="13"/>
      <c r="F37" s="13"/>
      <c r="G37" s="13"/>
    </row>
    <row r="39" spans="2:8" x14ac:dyDescent="0.3">
      <c r="B39" s="17" t="s">
        <v>21</v>
      </c>
      <c r="C39" s="17"/>
      <c r="D39" s="17"/>
      <c r="E39" s="17"/>
      <c r="F39" s="17"/>
      <c r="G39" s="17"/>
      <c r="H39" s="14"/>
    </row>
  </sheetData>
  <mergeCells count="18">
    <mergeCell ref="B7:C7"/>
    <mergeCell ref="B1:G1"/>
    <mergeCell ref="B2:G2"/>
    <mergeCell ref="B4:G4"/>
    <mergeCell ref="B5:C5"/>
    <mergeCell ref="B6:C6"/>
    <mergeCell ref="B3:G3"/>
    <mergeCell ref="B37:C37"/>
    <mergeCell ref="B39:G39"/>
    <mergeCell ref="B8:C8"/>
    <mergeCell ref="B13:C13"/>
    <mergeCell ref="B20:C20"/>
    <mergeCell ref="B21:C21"/>
    <mergeCell ref="B26:C26"/>
    <mergeCell ref="B34:C34"/>
    <mergeCell ref="B19:C19"/>
    <mergeCell ref="B32:C32"/>
    <mergeCell ref="B36:C36"/>
  </mergeCells>
  <pageMargins left="0.19685039370078741" right="0.19685039370078741" top="0.19685039370078741" bottom="0.19685039370078741" header="0.31496062992125984" footer="0.31496062992125984"/>
  <pageSetup scale="6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EADOP</vt:lpstr>
      <vt:lpstr>EADOP!Área_de_impresión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Maleini Virginia Flores Valdés</dc:creator>
  <cp:lastModifiedBy>HP200G4A 4</cp:lastModifiedBy>
  <dcterms:created xsi:type="dcterms:W3CDTF">2019-02-28T16:18:17Z</dcterms:created>
  <dcterms:modified xsi:type="dcterms:W3CDTF">2024-01-29T23:44:27Z</dcterms:modified>
</cp:coreProperties>
</file>