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A" sheetId="2" r:id="rId1"/>
  </sheets>
  <definedNames>
    <definedName name="_xlnm.Print_Area" localSheetId="0">EAA!$B$1:$H$44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" l="1"/>
  <c r="E7" i="2" s="1"/>
  <c r="F18" i="2"/>
  <c r="F7" i="2" s="1"/>
  <c r="H18" i="2"/>
  <c r="D18" i="2"/>
  <c r="D7" i="2" s="1"/>
  <c r="H22" i="2"/>
  <c r="H23" i="2"/>
  <c r="H24" i="2"/>
  <c r="H25" i="2"/>
  <c r="H26" i="2"/>
  <c r="H27" i="2"/>
  <c r="H21" i="2"/>
  <c r="G22" i="2"/>
  <c r="G23" i="2"/>
  <c r="G24" i="2"/>
  <c r="G25" i="2"/>
  <c r="G26" i="2"/>
  <c r="G27" i="2"/>
  <c r="G21" i="2"/>
  <c r="H7" i="2"/>
  <c r="E9" i="2"/>
  <c r="F9" i="2"/>
  <c r="G9" i="2"/>
  <c r="H9" i="2"/>
  <c r="D9" i="2"/>
  <c r="H11" i="2"/>
  <c r="H12" i="2"/>
  <c r="H13" i="2"/>
  <c r="H14" i="2"/>
  <c r="H15" i="2"/>
  <c r="H16" i="2"/>
  <c r="G11" i="2"/>
  <c r="G12" i="2"/>
  <c r="G13" i="2"/>
  <c r="G14" i="2"/>
  <c r="G15" i="2"/>
  <c r="G16" i="2"/>
  <c r="H10" i="2"/>
  <c r="G10" i="2"/>
  <c r="G18" i="2" l="1"/>
  <c r="G7" i="2" s="1"/>
</calcChain>
</file>

<file path=xl/sharedStrings.xml><?xml version="1.0" encoding="utf-8"?>
<sst xmlns="http://schemas.openxmlformats.org/spreadsheetml/2006/main" count="31" uniqueCount="31">
  <si>
    <t>Estado Analítico del Activo</t>
  </si>
  <si>
    <t>Concepto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</si>
  <si>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</si>
  <si>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</si>
  <si>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</si>
  <si>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</si>
  <si>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</si>
  <si>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</si>
  <si>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</si>
  <si>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</si>
  <si>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</si>
  <si>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</si>
  <si>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</si>
  <si>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</si>
  <si>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</si>
  <si>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</si>
  <si>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</si>
  <si>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</si>
  <si>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</si>
  <si>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</si>
  <si>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</si>
  <si>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</si>
  <si>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</si>
  <si>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</si>
  <si>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Saldo Inicial</t>
  </si>
  <si>
    <t>Cargos del Periodo</t>
  </si>
  <si>
    <t>Abonos del Periodo</t>
  </si>
  <si>
    <t>Bajo protesta de decir verdad declaramos que los Estados Financieros y sus notas, son razonablemente correctos y son responsabilidad del emisor.</t>
  </si>
  <si>
    <t>Del 01 de octubre al 31 de diciembre de 2023</t>
  </si>
  <si>
    <t>ASEC_EAA_4toTrim_X98</t>
  </si>
  <si>
    <t>Municipio de San Juan de Sabinas, Coahuila de Zaragoza.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</si>
</sst>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2" borderId="9" xfId="0" applyFont="1" applyFill="1" applyBorder="1" applyAlignment="1">
      <alignment horizontal="justify" vertical="center" wrapText="1"/>
    </xf>
    <xf numFmtId="164" fontId="4" fillId="0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164" fontId="5" fillId="0" borderId="9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63500</xdr:rowOff>
    </xdr:from>
    <xdr:to>
      <xdr:col>2</xdr:col>
      <xdr:colOff>1498600</xdr:colOff>
      <xdr:row>3</xdr:row>
      <xdr:rowOff>139700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63500"/>
          <a:ext cx="1536700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1079500</xdr:colOff>
      <xdr:row>0</xdr:row>
      <xdr:rowOff>76200</xdr:rowOff>
    </xdr:from>
    <xdr:to>
      <xdr:col>7</xdr:col>
      <xdr:colOff>1412240</xdr:colOff>
      <xdr:row>3</xdr:row>
      <xdr:rowOff>104140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76200"/>
          <a:ext cx="15392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63500</xdr:colOff>
      <xdr:row>34</xdr:row>
      <xdr:rowOff>127000</xdr:rowOff>
    </xdr:from>
    <xdr:to>
      <xdr:col>7</xdr:col>
      <xdr:colOff>1270000</xdr:colOff>
      <xdr:row>42</xdr:row>
      <xdr:rowOff>132079</xdr:rowOff>
    </xdr:to>
    <xdr:grpSp>
      <xdr:nvGrpSpPr>
        <xdr:cNvPr id="4" name="1 Grupo"/>
        <xdr:cNvGrpSpPr/>
      </xdr:nvGrpSpPr>
      <xdr:grpSpPr bwMode="auto">
        <a:xfrm>
          <a:off x="63500" y="6631214"/>
          <a:ext cx="9566729" cy="1485536"/>
          <a:chOff x="0" y="0"/>
          <a:chExt cx="7818112" cy="990875"/>
        </a:xfrm>
      </xdr:grpSpPr>
      <xdr:sp macro="" textlink="">
        <xdr:nvSpPr>
          <xdr:cNvPr id="5" name="2 CuadroTexto"/>
          <xdr:cNvSpPr txBox="1"/>
        </xdr:nvSpPr>
        <xdr:spPr>
          <a:xfrm>
            <a:off x="1974540" y="710198"/>
            <a:ext cx="3628885" cy="280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48102" y="0"/>
            <a:ext cx="3113014" cy="3019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91247"/>
            <a:ext cx="3486576" cy="2349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384902" y="378489"/>
            <a:ext cx="3433210" cy="2035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3827" y="0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25987" y="688935"/>
            <a:ext cx="255267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3611" y="391247"/>
            <a:ext cx="2561566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71928" y="378489"/>
            <a:ext cx="257935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topLeftCell="A30" zoomScale="140" zoomScaleNormal="140" workbookViewId="0">
      <selection activeCell="F49" sqref="F49"/>
    </sheetView>
  </sheetViews>
  <sheetFormatPr baseColWidth="10" defaultColWidth="11.5546875" defaultRowHeight="14.4" x14ac:dyDescent="0.3"/>
  <cols>
    <col min="1" max="1" width="1.109375" style="1" customWidth="1"/>
    <col min="2" max="2" width="2.109375" style="1" customWidth="1"/>
    <col min="3" max="3" width="41.33203125" style="1" customWidth="1"/>
    <col min="4" max="4" width="17.33203125" style="1" bestFit="1" customWidth="1"/>
    <col min="5" max="5" width="21" style="1" bestFit="1" customWidth="1"/>
    <col min="6" max="6" width="21.44140625" style="1" bestFit="1" customWidth="1"/>
    <col min="7" max="7" width="17.5546875" style="1" bestFit="1" customWidth="1"/>
    <col min="8" max="8" width="21.44140625" style="1" bestFit="1" customWidth="1"/>
    <col min="9" max="16384" width="11.5546875" style="1"/>
  </cols>
  <sheetData>
    <row r="1" spans="2:8" ht="15" x14ac:dyDescent="0.25">
      <c r="B1" s="15" t="s">
        <v>30</v>
      </c>
      <c r="C1" s="16"/>
      <c r="D1" s="16"/>
      <c r="E1" s="16"/>
      <c r="F1" s="16"/>
      <c r="G1" s="16"/>
      <c r="H1" s="17"/>
    </row>
    <row r="2" spans="2:8" x14ac:dyDescent="0.3">
      <c r="B2" s="18" t="s">
        <v>0</v>
      </c>
      <c r="C2" s="19"/>
      <c r="D2" s="19"/>
      <c r="E2" s="19"/>
      <c r="F2" s="19"/>
      <c r="G2" s="19"/>
      <c r="H2" s="20"/>
    </row>
    <row r="3" spans="2:8" ht="15" customHeight="1" x14ac:dyDescent="0.3">
      <c r="B3" s="18" t="s">
        <v>28</v>
      </c>
      <c r="C3" s="19"/>
      <c r="D3" s="19"/>
      <c r="E3" s="19"/>
      <c r="F3" s="19"/>
      <c r="G3" s="19"/>
      <c r="H3" s="20"/>
    </row>
    <row r="4" spans="2:8" ht="15" thickBot="1" x14ac:dyDescent="0.35">
      <c r="B4" s="21" t="s">
        <v>23</v>
      </c>
      <c r="C4" s="22"/>
      <c r="D4" s="22"/>
      <c r="E4" s="22"/>
      <c r="F4" s="22"/>
      <c r="G4" s="22"/>
      <c r="H4" s="23"/>
    </row>
    <row r="5" spans="2:8" ht="15" thickBot="1" x14ac:dyDescent="0.35">
      <c r="B5" s="24" t="s">
        <v>1</v>
      </c>
      <c r="C5" s="25"/>
      <c r="D5" s="26" t="s">
        <v>24</v>
      </c>
      <c r="E5" s="26" t="s">
        <v>25</v>
      </c>
      <c r="F5" s="26" t="s">
        <v>26</v>
      </c>
      <c r="G5" s="27" t="s">
        <v>2</v>
      </c>
      <c r="H5" s="27" t="s">
        <v>3</v>
      </c>
    </row>
    <row r="6" spans="2:8" ht="3.6" customHeight="1" x14ac:dyDescent="0.25">
      <c r="B6" s="12"/>
      <c r="C6" s="13"/>
      <c r="D6" s="2"/>
      <c r="E6" s="2"/>
      <c r="F6" s="2"/>
      <c r="G6" s="2"/>
      <c r="H6" s="2"/>
    </row>
    <row r="7" spans="2:8" ht="15" x14ac:dyDescent="0.25">
      <c r="B7" s="12" t="s">
        <v>4</v>
      </c>
      <c r="C7" s="13"/>
      <c r="D7" s="3">
        <f>D9+D18</f>
        <v>102679530.38</v>
      </c>
      <c r="E7" s="3">
        <f t="shared" ref="E7:H7" si="0">E9+E18</f>
        <v>108391185.14999999</v>
      </c>
      <c r="F7" s="3">
        <f t="shared" si="0"/>
        <v>113214195.68000001</v>
      </c>
      <c r="G7" s="3">
        <f t="shared" si="0"/>
        <v>97856519.849999994</v>
      </c>
      <c r="H7" s="3">
        <f t="shared" si="0"/>
        <v>-4823010.5300000031</v>
      </c>
    </row>
    <row r="8" spans="2:8" ht="3.6" customHeight="1" x14ac:dyDescent="0.25">
      <c r="B8" s="4"/>
      <c r="C8" s="5"/>
      <c r="D8" s="6"/>
      <c r="E8" s="6"/>
      <c r="F8" s="6"/>
      <c r="G8" s="3"/>
      <c r="H8" s="3"/>
    </row>
    <row r="9" spans="2:8" ht="15" x14ac:dyDescent="0.25">
      <c r="B9" s="4"/>
      <c r="C9" s="11" t="s">
        <v>5</v>
      </c>
      <c r="D9" s="3">
        <f>SUM(D10:D16)</f>
        <v>9414109.8300000001</v>
      </c>
      <c r="E9" s="3">
        <f t="shared" ref="E9:H9" si="1">SUM(E10:E16)</f>
        <v>106006000.16</v>
      </c>
      <c r="F9" s="3">
        <f t="shared" si="1"/>
        <v>113214195.68000001</v>
      </c>
      <c r="G9" s="3">
        <f t="shared" si="1"/>
        <v>2205914.3100000024</v>
      </c>
      <c r="H9" s="3">
        <f t="shared" si="1"/>
        <v>-7208195.5200000033</v>
      </c>
    </row>
    <row r="10" spans="2:8" ht="15" x14ac:dyDescent="0.25">
      <c r="B10" s="7"/>
      <c r="C10" s="2" t="s">
        <v>6</v>
      </c>
      <c r="D10" s="6">
        <v>6648510.9000000004</v>
      </c>
      <c r="E10" s="6">
        <v>61542107.049999997</v>
      </c>
      <c r="F10" s="6">
        <v>68282333.359999999</v>
      </c>
      <c r="G10" s="6">
        <f>D10+E10-F10</f>
        <v>-91715.409999996424</v>
      </c>
      <c r="H10" s="6">
        <f>E10-F10</f>
        <v>-6740226.3100000024</v>
      </c>
    </row>
    <row r="11" spans="2:8" ht="15" x14ac:dyDescent="0.25">
      <c r="B11" s="7"/>
      <c r="C11" s="2" t="s">
        <v>7</v>
      </c>
      <c r="D11" s="6">
        <v>2765598.93</v>
      </c>
      <c r="E11" s="6">
        <v>44463893.109999999</v>
      </c>
      <c r="F11" s="6">
        <v>44931862.32</v>
      </c>
      <c r="G11" s="6">
        <f t="shared" ref="G11:G16" si="2">D11+E11-F11</f>
        <v>2297629.7199999988</v>
      </c>
      <c r="H11" s="6">
        <f t="shared" ref="H11:H16" si="3">E11-F11</f>
        <v>-467969.21000000089</v>
      </c>
    </row>
    <row r="12" spans="2:8" ht="15" x14ac:dyDescent="0.25">
      <c r="B12" s="7"/>
      <c r="C12" s="2" t="s">
        <v>8</v>
      </c>
      <c r="D12" s="6">
        <v>0</v>
      </c>
      <c r="E12" s="6">
        <v>0</v>
      </c>
      <c r="F12" s="6">
        <v>0</v>
      </c>
      <c r="G12" s="6">
        <f t="shared" si="2"/>
        <v>0</v>
      </c>
      <c r="H12" s="6">
        <f t="shared" si="3"/>
        <v>0</v>
      </c>
    </row>
    <row r="13" spans="2:8" ht="15" x14ac:dyDescent="0.25">
      <c r="B13" s="7"/>
      <c r="C13" s="2" t="s">
        <v>9</v>
      </c>
      <c r="D13" s="6">
        <v>0</v>
      </c>
      <c r="E13" s="6">
        <v>0</v>
      </c>
      <c r="F13" s="6">
        <v>0</v>
      </c>
      <c r="G13" s="6">
        <f t="shared" si="2"/>
        <v>0</v>
      </c>
      <c r="H13" s="6">
        <f t="shared" si="3"/>
        <v>0</v>
      </c>
    </row>
    <row r="14" spans="2:8" ht="15" x14ac:dyDescent="0.25">
      <c r="B14" s="7"/>
      <c r="C14" s="2" t="s">
        <v>10</v>
      </c>
      <c r="D14" s="6">
        <v>0</v>
      </c>
      <c r="E14" s="6">
        <v>0</v>
      </c>
      <c r="F14" s="6">
        <v>0</v>
      </c>
      <c r="G14" s="6">
        <f t="shared" si="2"/>
        <v>0</v>
      </c>
      <c r="H14" s="6">
        <f t="shared" si="3"/>
        <v>0</v>
      </c>
    </row>
    <row r="15" spans="2:8" ht="22.8" x14ac:dyDescent="0.3">
      <c r="B15" s="7"/>
      <c r="C15" s="2" t="s">
        <v>11</v>
      </c>
      <c r="D15" s="6">
        <v>0</v>
      </c>
      <c r="E15" s="6">
        <v>0</v>
      </c>
      <c r="F15" s="6">
        <v>0</v>
      </c>
      <c r="G15" s="6">
        <f t="shared" si="2"/>
        <v>0</v>
      </c>
      <c r="H15" s="6">
        <f t="shared" si="3"/>
        <v>0</v>
      </c>
    </row>
    <row r="16" spans="2:8" ht="15" x14ac:dyDescent="0.25">
      <c r="B16" s="7"/>
      <c r="C16" s="2" t="s">
        <v>12</v>
      </c>
      <c r="D16" s="6">
        <v>0</v>
      </c>
      <c r="E16" s="6">
        <v>0</v>
      </c>
      <c r="F16" s="6">
        <v>0</v>
      </c>
      <c r="G16" s="6">
        <f t="shared" si="2"/>
        <v>0</v>
      </c>
      <c r="H16" s="6">
        <f t="shared" si="3"/>
        <v>0</v>
      </c>
    </row>
    <row r="17" spans="1:8" ht="3.6" customHeight="1" x14ac:dyDescent="0.25">
      <c r="B17" s="4"/>
      <c r="C17" s="5"/>
      <c r="D17" s="6"/>
      <c r="E17" s="6"/>
      <c r="F17" s="6"/>
      <c r="G17" s="6"/>
      <c r="H17" s="6"/>
    </row>
    <row r="18" spans="1:8" ht="15" x14ac:dyDescent="0.25">
      <c r="B18" s="4"/>
      <c r="C18" s="11" t="s">
        <v>13</v>
      </c>
      <c r="D18" s="3">
        <f>SUM(D19:D27)</f>
        <v>93265420.549999997</v>
      </c>
      <c r="E18" s="3">
        <f t="shared" ref="E18:H18" si="4">SUM(E19:E27)</f>
        <v>2385184.9900000002</v>
      </c>
      <c r="F18" s="3">
        <f t="shared" si="4"/>
        <v>0</v>
      </c>
      <c r="G18" s="3">
        <f t="shared" si="4"/>
        <v>95650605.539999992</v>
      </c>
      <c r="H18" s="3">
        <f t="shared" si="4"/>
        <v>2385184.9900000002</v>
      </c>
    </row>
    <row r="19" spans="1:8" ht="15" x14ac:dyDescent="0.25">
      <c r="B19" s="7"/>
      <c r="C19" s="2" t="s">
        <v>14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</row>
    <row r="20" spans="1:8" ht="24" x14ac:dyDescent="0.25">
      <c r="B20" s="7"/>
      <c r="C20" s="2" t="s">
        <v>15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</row>
    <row r="21" spans="1:8" ht="24" x14ac:dyDescent="0.25">
      <c r="A21" s="8" t="s">
        <v>29</v>
      </c>
      <c r="B21" s="7"/>
      <c r="C21" s="2" t="s">
        <v>16</v>
      </c>
      <c r="D21" s="6">
        <v>78763471.140000001</v>
      </c>
      <c r="E21" s="6">
        <v>2359664.9900000002</v>
      </c>
      <c r="F21" s="6">
        <v>0</v>
      </c>
      <c r="G21" s="6">
        <f>D21+E21-F21</f>
        <v>81123136.129999995</v>
      </c>
      <c r="H21" s="6">
        <f>E21-F21</f>
        <v>2359664.9900000002</v>
      </c>
    </row>
    <row r="22" spans="1:8" ht="15" x14ac:dyDescent="0.25">
      <c r="B22" s="7"/>
      <c r="C22" s="2" t="s">
        <v>17</v>
      </c>
      <c r="D22" s="6">
        <v>18827888.469999999</v>
      </c>
      <c r="E22" s="6">
        <v>25520</v>
      </c>
      <c r="F22" s="6">
        <v>0</v>
      </c>
      <c r="G22" s="6">
        <f t="shared" ref="G22:G27" si="5">D22+E22-F22</f>
        <v>18853408.469999999</v>
      </c>
      <c r="H22" s="6">
        <f t="shared" ref="H22:H27" si="6">E22-F22</f>
        <v>25520</v>
      </c>
    </row>
    <row r="23" spans="1:8" ht="15" x14ac:dyDescent="0.25">
      <c r="B23" s="7"/>
      <c r="C23" s="2" t="s">
        <v>18</v>
      </c>
      <c r="D23" s="6">
        <v>37120</v>
      </c>
      <c r="E23" s="6">
        <v>0</v>
      </c>
      <c r="F23" s="6">
        <v>0</v>
      </c>
      <c r="G23" s="6">
        <f t="shared" si="5"/>
        <v>37120</v>
      </c>
      <c r="H23" s="6">
        <f t="shared" si="6"/>
        <v>0</v>
      </c>
    </row>
    <row r="24" spans="1:8" ht="22.8" x14ac:dyDescent="0.3">
      <c r="B24" s="7"/>
      <c r="C24" s="2" t="s">
        <v>19</v>
      </c>
      <c r="D24" s="6">
        <v>-4363059.0599999996</v>
      </c>
      <c r="E24" s="6">
        <v>0</v>
      </c>
      <c r="F24" s="6">
        <v>0</v>
      </c>
      <c r="G24" s="6">
        <f t="shared" si="5"/>
        <v>-4363059.0599999996</v>
      </c>
      <c r="H24" s="6">
        <f t="shared" si="6"/>
        <v>0</v>
      </c>
    </row>
    <row r="25" spans="1:8" x14ac:dyDescent="0.3">
      <c r="B25" s="7"/>
      <c r="C25" s="2" t="s">
        <v>20</v>
      </c>
      <c r="D25" s="6">
        <v>0</v>
      </c>
      <c r="E25" s="6">
        <v>0</v>
      </c>
      <c r="F25" s="6">
        <v>0</v>
      </c>
      <c r="G25" s="6">
        <f t="shared" si="5"/>
        <v>0</v>
      </c>
      <c r="H25" s="6">
        <f t="shared" si="6"/>
        <v>0</v>
      </c>
    </row>
    <row r="26" spans="1:8" ht="22.8" x14ac:dyDescent="0.3">
      <c r="B26" s="7"/>
      <c r="C26" s="2" t="s">
        <v>21</v>
      </c>
      <c r="D26" s="6">
        <v>0</v>
      </c>
      <c r="E26" s="6">
        <v>0</v>
      </c>
      <c r="F26" s="6">
        <v>0</v>
      </c>
      <c r="G26" s="6">
        <f t="shared" si="5"/>
        <v>0</v>
      </c>
      <c r="H26" s="6">
        <f t="shared" si="6"/>
        <v>0</v>
      </c>
    </row>
    <row r="27" spans="1:8" x14ac:dyDescent="0.3">
      <c r="B27" s="7"/>
      <c r="C27" s="2" t="s">
        <v>22</v>
      </c>
      <c r="D27" s="6">
        <v>0</v>
      </c>
      <c r="E27" s="6">
        <v>0</v>
      </c>
      <c r="F27" s="6">
        <v>0</v>
      </c>
      <c r="G27" s="6">
        <f t="shared" si="5"/>
        <v>0</v>
      </c>
      <c r="H27" s="6">
        <f t="shared" si="6"/>
        <v>0</v>
      </c>
    </row>
    <row r="28" spans="1:8" x14ac:dyDescent="0.3">
      <c r="B28" s="9"/>
      <c r="C28" s="10"/>
      <c r="D28" s="10"/>
      <c r="E28" s="10"/>
      <c r="F28" s="10"/>
      <c r="G28" s="10"/>
      <c r="H28" s="10"/>
    </row>
    <row r="30" spans="1:8" x14ac:dyDescent="0.3">
      <c r="B30" s="14" t="s">
        <v>27</v>
      </c>
      <c r="C30" s="14"/>
      <c r="D30" s="14"/>
      <c r="E30" s="14"/>
      <c r="F30" s="14"/>
      <c r="G30" s="14"/>
      <c r="H30" s="14"/>
    </row>
  </sheetData>
  <mergeCells count="8">
    <mergeCell ref="B6:C6"/>
    <mergeCell ref="B7:C7"/>
    <mergeCell ref="B30:H30"/>
    <mergeCell ref="B1:H1"/>
    <mergeCell ref="B2:H2"/>
    <mergeCell ref="B4:H4"/>
    <mergeCell ref="B5:C5"/>
    <mergeCell ref="B3:H3"/>
  </mergeCells>
  <pageMargins left="0.19685039370078741" right="0.19685039370078741" top="0.19685039370078741" bottom="0.19685039370078741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2024-01-29T23:41:07Z</cp:lastPrinted>
  <dcterms:created xsi:type="dcterms:W3CDTF">2019-02-28T16:11:16Z</dcterms:created>
  <dcterms:modified xsi:type="dcterms:W3CDTF">2024-01-29T23:41:11Z</dcterms:modified>
</cp:coreProperties>
</file>