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215" yWindow="-105" windowWidth="16605" windowHeight="9435"/>
  </bookViews>
  <sheets>
    <sheet name="FAIS" sheetId="1" r:id="rId1"/>
    <sheet name="Hoja1" sheetId="2" r:id="rId2"/>
  </sheets>
  <externalReferences>
    <externalReference r:id="rId3"/>
  </externalReferences>
  <definedNames>
    <definedName name="comboGasto">[1]PlantillaGastos!$A$2:$A$3</definedName>
    <definedName name="comboPartida">[1]PlantillaPartidas!$A$2:$A$354</definedName>
  </definedNames>
  <calcPr calcId="145621"/>
</workbook>
</file>

<file path=xl/calcChain.xml><?xml version="1.0" encoding="utf-8"?>
<calcChain xmlns="http://schemas.openxmlformats.org/spreadsheetml/2006/main">
  <c r="F3" i="2" l="1"/>
  <c r="F4" i="2"/>
  <c r="A8" i="2"/>
  <c r="D5" i="2"/>
  <c r="D4" i="2"/>
  <c r="E3" i="2"/>
  <c r="D3" i="2"/>
  <c r="E4" i="2"/>
  <c r="E5" i="2" s="1"/>
  <c r="B8" i="2" s="1"/>
  <c r="C8" i="2" s="1"/>
  <c r="E2" i="2"/>
  <c r="D2" i="2"/>
  <c r="F2" i="2" s="1"/>
</calcChain>
</file>

<file path=xl/sharedStrings.xml><?xml version="1.0" encoding="utf-8"?>
<sst xmlns="http://schemas.openxmlformats.org/spreadsheetml/2006/main" count="51" uniqueCount="41">
  <si>
    <t>Monto que reciban, obras y acciones a realizar con el FAIS</t>
  </si>
  <si>
    <t>Obra o acción a realizar</t>
  </si>
  <si>
    <t>Costo</t>
  </si>
  <si>
    <t>Ubicación</t>
  </si>
  <si>
    <t>Metas</t>
  </si>
  <si>
    <t>Beneficiarios</t>
  </si>
  <si>
    <t>Entidad</t>
  </si>
  <si>
    <t>Municipio</t>
  </si>
  <si>
    <t>Localidad</t>
  </si>
  <si>
    <r>
      <t xml:space="preserve">Ente Público: </t>
    </r>
    <r>
      <rPr>
        <b/>
        <sz val="14"/>
        <color theme="1"/>
        <rFont val="Calibri"/>
        <family val="2"/>
        <scheme val="minor"/>
      </rPr>
      <t>San Juan de Sabinas</t>
    </r>
  </si>
  <si>
    <t>Coahuila de Zaragoza</t>
  </si>
  <si>
    <t>San Juan de Sabinas</t>
  </si>
  <si>
    <t>Nueva Rosita</t>
  </si>
  <si>
    <t>345 PIEZAS</t>
  </si>
  <si>
    <t>2501 M2</t>
  </si>
  <si>
    <r>
      <t xml:space="preserve">Rehabilitacion y Mantenimiento y Limpieza de alcantarillado y pozos de visita de drenaje en cabecera y colonias de San Juan de Sabinas </t>
    </r>
    <r>
      <rPr>
        <b/>
        <sz val="11"/>
        <color theme="1"/>
        <rFont val="Calibri"/>
        <family val="2"/>
        <scheme val="minor"/>
      </rPr>
      <t>MSS-001INFRA/2023.</t>
    </r>
  </si>
  <si>
    <r>
      <t xml:space="preserve">Pavimentacion Asfaltica en la calle Sinaloa entre c. Zaragoza y Emiliano Zapata en San Juan de Sabinas. </t>
    </r>
    <r>
      <rPr>
        <b/>
        <sz val="11"/>
        <color theme="1"/>
        <rFont val="Calibri"/>
        <family val="2"/>
        <scheme val="minor"/>
      </rPr>
      <t>MSS-002INFRA/2023.</t>
    </r>
  </si>
  <si>
    <r>
      <rPr>
        <sz val="16"/>
        <color theme="1"/>
        <rFont val="Calibri"/>
        <family val="2"/>
        <scheme val="minor"/>
      </rPr>
      <t>Monto que reciban del FAIS</t>
    </r>
    <r>
      <rPr>
        <b/>
        <sz val="16"/>
        <color theme="1"/>
        <rFont val="Calibri"/>
        <family val="2"/>
        <scheme val="minor"/>
      </rPr>
      <t>:</t>
    </r>
    <r>
      <rPr>
        <sz val="16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$ 2,732,523.30</t>
    </r>
  </si>
  <si>
    <t>Periodo al Tercer Trimestre 2023</t>
  </si>
  <si>
    <t>CONTRATO</t>
  </si>
  <si>
    <t>DESCRIPCION</t>
  </si>
  <si>
    <t>MONTO TOTAL</t>
  </si>
  <si>
    <t>ESTIMACION 1</t>
  </si>
  <si>
    <t>ESTIMACION 2</t>
  </si>
  <si>
    <t>ESTIMACION 3</t>
  </si>
  <si>
    <t>IVC</t>
  </si>
  <si>
    <t>CONTRATISTA</t>
  </si>
  <si>
    <t>MS-001INFRA/2023</t>
  </si>
  <si>
    <t>OBRA REHABILITACION Y MANTENIMIENTO Y LIMPIEZA DE POZOS DE VISITA DE DRENAJE EN CABECERA Y COLONIAS DE SAN JUAN DE SABINAS</t>
  </si>
  <si>
    <t>OBRAS Y PROYECTOS SMZ, SA DE CV</t>
  </si>
  <si>
    <t>TOTAL IVC</t>
  </si>
  <si>
    <t>50 LUMINARIAS</t>
  </si>
  <si>
    <t>MS-002INFRA/2023</t>
  </si>
  <si>
    <t>PAVIMENTACION ASFALTICA DE LA CALLE SINALOA ENTRE C. ZARAGOZA Y C. EMILIANO ZAPATA</t>
  </si>
  <si>
    <t>CONSTRUCTORA VVY, SA DE CV</t>
  </si>
  <si>
    <t>RECAUDADO</t>
  </si>
  <si>
    <t>PAGADO</t>
  </si>
  <si>
    <t>DISPONIBLE</t>
  </si>
  <si>
    <t>CONSTRUCCION DE ALUMBRADO PUBLICO EN LIBRAMIENTO SUR ELISEO MENDOZA BERRUETO</t>
  </si>
  <si>
    <t>TOTAL</t>
  </si>
  <si>
    <r>
      <t xml:space="preserve">Construccion de Alumbrado publico en el Blvd. Eliseo Mendoza Berrueto (libramiento sur) en San Juan de Sabinas. </t>
    </r>
    <r>
      <rPr>
        <b/>
        <sz val="11"/>
        <color theme="1"/>
        <rFont val="Calibri"/>
        <family val="2"/>
        <scheme val="minor"/>
      </rPr>
      <t>MSS-003INFRA/2023.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</si>
</sst>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hnschrift Condensed"/>
      <family val="2"/>
    </font>
    <font>
      <b/>
      <sz val="11"/>
      <color theme="1"/>
      <name val="Bahnschrift Condensed"/>
      <family val="2"/>
    </font>
    <font>
      <b/>
      <sz val="16"/>
      <color theme="1"/>
      <name val="Bahnschrift Condensed"/>
      <family val="2"/>
    </font>
    <font>
      <b/>
      <sz val="12"/>
      <color theme="1"/>
      <name val="Bahnschrift Condensed"/>
      <family val="2"/>
    </font>
    <font>
      <b/>
      <sz val="10"/>
      <color theme="1"/>
      <name val="Bahnschrift Condensed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0" borderId="0"/>
    <xf numFmtId="0" fontId="4" fillId="0" borderId="0"/>
    <xf numFmtId="44" fontId="8" fillId="0" borderId="0" applyFont="0" applyFill="0" applyBorder="0" applyAlignment="0" applyProtection="0"/>
  </cellStyleXfs>
  <cellXfs count="56"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44" fontId="2" fillId="0" borderId="9" xfId="5" applyFont="1" applyFill="1" applyBorder="1" applyAlignment="1">
      <alignment horizontal="center" vertical="center" wrapText="1"/>
    </xf>
    <xf numFmtId="44" fontId="2" fillId="0" borderId="9" xfId="5" applyFont="1" applyFill="1" applyBorder="1" applyAlignment="1">
      <alignment horizontal="center" vertical="center"/>
    </xf>
    <xf numFmtId="44" fontId="0" fillId="0" borderId="0" xfId="0" applyNumberFormat="1"/>
    <xf numFmtId="44" fontId="0" fillId="0" borderId="0" xfId="5" applyFont="1"/>
    <xf numFmtId="0" fontId="0" fillId="0" borderId="0" xfId="0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44" fontId="10" fillId="0" borderId="11" xfId="5" applyFont="1" applyBorder="1" applyAlignment="1">
      <alignment horizontal="center" vertical="center" wrapText="1"/>
    </xf>
    <xf numFmtId="44" fontId="9" fillId="0" borderId="11" xfId="5" applyFont="1" applyBorder="1" applyAlignment="1">
      <alignment horizontal="center" vertical="center" wrapText="1"/>
    </xf>
    <xf numFmtId="44" fontId="9" fillId="0" borderId="14" xfId="5" applyFont="1" applyBorder="1" applyAlignment="1">
      <alignment horizontal="center" vertical="center" wrapText="1"/>
    </xf>
    <xf numFmtId="44" fontId="10" fillId="0" borderId="16" xfId="5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4" fontId="11" fillId="0" borderId="12" xfId="5" applyFont="1" applyBorder="1" applyAlignment="1">
      <alignment horizontal="center" vertical="center"/>
    </xf>
    <xf numFmtId="44" fontId="9" fillId="0" borderId="0" xfId="5" applyFont="1" applyAlignment="1">
      <alignment horizontal="center" vertical="center"/>
    </xf>
    <xf numFmtId="44" fontId="11" fillId="0" borderId="0" xfId="5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4" fontId="10" fillId="0" borderId="0" xfId="5" applyFont="1" applyAlignment="1">
      <alignment horizontal="center" vertical="center"/>
    </xf>
    <xf numFmtId="44" fontId="9" fillId="0" borderId="0" xfId="5" applyFont="1" applyAlignment="1">
      <alignment horizontal="center" vertical="center" wrapText="1"/>
    </xf>
    <xf numFmtId="44" fontId="9" fillId="0" borderId="0" xfId="0" applyNumberFormat="1" applyFont="1" applyAlignment="1">
      <alignment horizontal="center" vertical="center"/>
    </xf>
    <xf numFmtId="44" fontId="12" fillId="0" borderId="12" xfId="5" applyFont="1" applyBorder="1" applyAlignment="1">
      <alignment horizontal="center" vertical="center"/>
    </xf>
    <xf numFmtId="44" fontId="11" fillId="0" borderId="11" xfId="5" applyFont="1" applyBorder="1" applyAlignment="1">
      <alignment horizontal="center" vertical="center" wrapText="1"/>
    </xf>
    <xf numFmtId="44" fontId="11" fillId="0" borderId="0" xfId="5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44" fontId="12" fillId="0" borderId="15" xfId="5" applyFont="1" applyBorder="1" applyAlignment="1">
      <alignment horizontal="center" vertical="center"/>
    </xf>
    <xf numFmtId="0" fontId="13" fillId="0" borderId="0" xfId="0" applyFont="1" applyAlignment="1">
      <alignment horizontal="center"/>
    </xf>
  </cellXfs>
  <cellStyles count="6">
    <cellStyle name="Buena 2" xfId="1"/>
    <cellStyle name="Incorrecto 2" xfId="2"/>
    <cellStyle name="Moneda" xfId="5" builtinId="4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116416</xdr:colOff>
      <xdr:row>0</xdr:row>
      <xdr:rowOff>95251</xdr:rowOff>
    </xdr:from>
    <xdr:to>
      <xdr:col>1</xdr:col>
      <xdr:colOff>246303</xdr:colOff>
      <xdr:row>0</xdr:row>
      <xdr:rowOff>1143001</xdr:rowOff>
    </xdr:to>
    <xdr:pic>
      <xdr:nvPicPr>
        <xdr:cNvPr id="3" name="2 Imagen" descr="Texto&#10;&#10;Descripción generada automáticamente con confianza medi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16" y="95251"/>
          <a:ext cx="2180167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772584</xdr:colOff>
      <xdr:row>0</xdr:row>
      <xdr:rowOff>52916</xdr:rowOff>
    </xdr:from>
    <xdr:to>
      <xdr:col>7</xdr:col>
      <xdr:colOff>3810</xdr:colOff>
      <xdr:row>0</xdr:row>
      <xdr:rowOff>1201631</xdr:rowOff>
    </xdr:to>
    <xdr:pic>
      <xdr:nvPicPr>
        <xdr:cNvPr id="4" name="3 Imagen" descr="Imagen que contiene Logotipo&#10;&#10;Descripción generada automáticament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1917" y="52916"/>
          <a:ext cx="2215726" cy="11487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uis.rosales\Desktop\SFU\plantilla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gramas"/>
      <sheetName val="PlantillaGastos"/>
      <sheetName val="PlantillaPartidas"/>
      <sheetName val="TiposDeRecurso"/>
      <sheetName val="Entidad"/>
    </sheetNames>
    <sheetDataSet>
      <sheetData sheetId="0" refreshError="1"/>
      <sheetData sheetId="1">
        <row r="2">
          <cell r="A2">
            <v>1</v>
          </cell>
        </row>
        <row r="3">
          <cell r="A3">
            <v>2</v>
          </cell>
        </row>
      </sheetData>
      <sheetData sheetId="2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213</v>
          </cell>
        </row>
        <row r="34">
          <cell r="A34">
            <v>214</v>
          </cell>
        </row>
        <row r="35">
          <cell r="A35">
            <v>215</v>
          </cell>
        </row>
        <row r="36">
          <cell r="A36">
            <v>216</v>
          </cell>
        </row>
        <row r="37">
          <cell r="A37">
            <v>217</v>
          </cell>
        </row>
        <row r="38">
          <cell r="A38">
            <v>218</v>
          </cell>
        </row>
        <row r="39">
          <cell r="A39">
            <v>221</v>
          </cell>
        </row>
        <row r="40">
          <cell r="A40">
            <v>222</v>
          </cell>
        </row>
        <row r="41">
          <cell r="A41">
            <v>223</v>
          </cell>
        </row>
        <row r="42">
          <cell r="A42">
            <v>231</v>
          </cell>
        </row>
        <row r="43">
          <cell r="A43">
            <v>232</v>
          </cell>
        </row>
        <row r="44">
          <cell r="A44">
            <v>233</v>
          </cell>
        </row>
        <row r="45">
          <cell r="A45">
            <v>234</v>
          </cell>
        </row>
        <row r="46">
          <cell r="A46">
            <v>235</v>
          </cell>
        </row>
        <row r="47">
          <cell r="A47">
            <v>236</v>
          </cell>
        </row>
        <row r="48">
          <cell r="A48">
            <v>237</v>
          </cell>
        </row>
        <row r="49">
          <cell r="A49">
            <v>238</v>
          </cell>
        </row>
        <row r="50">
          <cell r="A50">
            <v>239</v>
          </cell>
        </row>
        <row r="51">
          <cell r="A51">
            <v>241</v>
          </cell>
        </row>
        <row r="52">
          <cell r="A52">
            <v>242</v>
          </cell>
        </row>
        <row r="53">
          <cell r="A53">
            <v>243</v>
          </cell>
        </row>
        <row r="54">
          <cell r="A54">
            <v>244</v>
          </cell>
        </row>
        <row r="55">
          <cell r="A55">
            <v>245</v>
          </cell>
        </row>
        <row r="56">
          <cell r="A56">
            <v>246</v>
          </cell>
        </row>
        <row r="57">
          <cell r="A57">
            <v>247</v>
          </cell>
        </row>
        <row r="58">
          <cell r="A58">
            <v>248</v>
          </cell>
        </row>
        <row r="59">
          <cell r="A59">
            <v>249</v>
          </cell>
        </row>
        <row r="60">
          <cell r="A60">
            <v>251</v>
          </cell>
        </row>
        <row r="61">
          <cell r="A61">
            <v>252</v>
          </cell>
        </row>
        <row r="62">
          <cell r="A62">
            <v>253</v>
          </cell>
        </row>
        <row r="63">
          <cell r="A63">
            <v>254</v>
          </cell>
        </row>
        <row r="64">
          <cell r="A64">
            <v>255</v>
          </cell>
        </row>
        <row r="65">
          <cell r="A65">
            <v>256</v>
          </cell>
        </row>
        <row r="66">
          <cell r="A66">
            <v>259</v>
          </cell>
        </row>
        <row r="67">
          <cell r="A67">
            <v>261</v>
          </cell>
        </row>
        <row r="68">
          <cell r="A68">
            <v>262</v>
          </cell>
        </row>
        <row r="69">
          <cell r="A69">
            <v>271</v>
          </cell>
        </row>
        <row r="70">
          <cell r="A70">
            <v>272</v>
          </cell>
        </row>
        <row r="71">
          <cell r="A71">
            <v>273</v>
          </cell>
        </row>
        <row r="72">
          <cell r="A72">
            <v>274</v>
          </cell>
        </row>
        <row r="73">
          <cell r="A73">
            <v>275</v>
          </cell>
        </row>
        <row r="74">
          <cell r="A74">
            <v>281</v>
          </cell>
        </row>
        <row r="75">
          <cell r="A75">
            <v>282</v>
          </cell>
        </row>
        <row r="76">
          <cell r="A76">
            <v>283</v>
          </cell>
        </row>
        <row r="77">
          <cell r="A77">
            <v>291</v>
          </cell>
        </row>
        <row r="78">
          <cell r="A78">
            <v>292</v>
          </cell>
        </row>
        <row r="79">
          <cell r="A79">
            <v>293</v>
          </cell>
        </row>
        <row r="80">
          <cell r="A80">
            <v>294</v>
          </cell>
        </row>
        <row r="81">
          <cell r="A81">
            <v>295</v>
          </cell>
        </row>
        <row r="82">
          <cell r="A82">
            <v>296</v>
          </cell>
        </row>
        <row r="83">
          <cell r="A83">
            <v>297</v>
          </cell>
        </row>
        <row r="84">
          <cell r="A84">
            <v>298</v>
          </cell>
        </row>
        <row r="85">
          <cell r="A85">
            <v>299</v>
          </cell>
        </row>
        <row r="86">
          <cell r="A86">
            <v>311</v>
          </cell>
        </row>
        <row r="87">
          <cell r="A87">
            <v>312</v>
          </cell>
        </row>
        <row r="88">
          <cell r="A88">
            <v>313</v>
          </cell>
        </row>
        <row r="89">
          <cell r="A89">
            <v>314</v>
          </cell>
        </row>
        <row r="90">
          <cell r="A90">
            <v>315</v>
          </cell>
        </row>
        <row r="91">
          <cell r="A91">
            <v>316</v>
          </cell>
        </row>
        <row r="92">
          <cell r="A92">
            <v>317</v>
          </cell>
        </row>
        <row r="93">
          <cell r="A93">
            <v>318</v>
          </cell>
        </row>
        <row r="94">
          <cell r="A94">
            <v>319</v>
          </cell>
        </row>
        <row r="95">
          <cell r="A95">
            <v>321</v>
          </cell>
        </row>
        <row r="96">
          <cell r="A96">
            <v>322</v>
          </cell>
        </row>
        <row r="97">
          <cell r="A97">
            <v>323</v>
          </cell>
        </row>
        <row r="98">
          <cell r="A98">
            <v>324</v>
          </cell>
        </row>
        <row r="99">
          <cell r="A99">
            <v>325</v>
          </cell>
        </row>
        <row r="100">
          <cell r="A100">
            <v>326</v>
          </cell>
        </row>
        <row r="101">
          <cell r="A101">
            <v>327</v>
          </cell>
        </row>
        <row r="102">
          <cell r="A102">
            <v>328</v>
          </cell>
        </row>
        <row r="103">
          <cell r="A103">
            <v>329</v>
          </cell>
        </row>
        <row r="104">
          <cell r="A104">
            <v>331</v>
          </cell>
        </row>
        <row r="105">
          <cell r="A105">
            <v>332</v>
          </cell>
        </row>
        <row r="106">
          <cell r="A106">
            <v>333</v>
          </cell>
        </row>
        <row r="107">
          <cell r="A107">
            <v>334</v>
          </cell>
        </row>
        <row r="108">
          <cell r="A108">
            <v>335</v>
          </cell>
        </row>
        <row r="109">
          <cell r="A109">
            <v>336</v>
          </cell>
        </row>
        <row r="110">
          <cell r="A110">
            <v>337</v>
          </cell>
        </row>
        <row r="111">
          <cell r="A111">
            <v>338</v>
          </cell>
        </row>
        <row r="112">
          <cell r="A112">
            <v>339</v>
          </cell>
        </row>
        <row r="113">
          <cell r="A113">
            <v>341</v>
          </cell>
        </row>
        <row r="114">
          <cell r="A114">
            <v>342</v>
          </cell>
        </row>
        <row r="115">
          <cell r="A115">
            <v>343</v>
          </cell>
        </row>
        <row r="116">
          <cell r="A116">
            <v>344</v>
          </cell>
        </row>
        <row r="117">
          <cell r="A117">
            <v>345</v>
          </cell>
        </row>
        <row r="118">
          <cell r="A118">
            <v>346</v>
          </cell>
        </row>
        <row r="119">
          <cell r="A119">
            <v>347</v>
          </cell>
        </row>
        <row r="120">
          <cell r="A120">
            <v>348</v>
          </cell>
        </row>
        <row r="121">
          <cell r="A121">
            <v>349</v>
          </cell>
        </row>
        <row r="122">
          <cell r="A122">
            <v>351</v>
          </cell>
        </row>
        <row r="123">
          <cell r="A123">
            <v>352</v>
          </cell>
        </row>
        <row r="124">
          <cell r="A124">
            <v>353</v>
          </cell>
        </row>
        <row r="125">
          <cell r="A125">
            <v>354</v>
          </cell>
        </row>
        <row r="126">
          <cell r="A126">
            <v>355</v>
          </cell>
        </row>
        <row r="127">
          <cell r="A127">
            <v>356</v>
          </cell>
        </row>
        <row r="128">
          <cell r="A128">
            <v>357</v>
          </cell>
        </row>
        <row r="129">
          <cell r="A129">
            <v>358</v>
          </cell>
        </row>
        <row r="130">
          <cell r="A130">
            <v>359</v>
          </cell>
        </row>
        <row r="131">
          <cell r="A131">
            <v>361</v>
          </cell>
        </row>
        <row r="132">
          <cell r="A132">
            <v>362</v>
          </cell>
        </row>
        <row r="133">
          <cell r="A133">
            <v>363</v>
          </cell>
        </row>
        <row r="134">
          <cell r="A134">
            <v>364</v>
          </cell>
        </row>
        <row r="135">
          <cell r="A135">
            <v>365</v>
          </cell>
        </row>
        <row r="136">
          <cell r="A136">
            <v>366</v>
          </cell>
        </row>
        <row r="137">
          <cell r="A137">
            <v>369</v>
          </cell>
        </row>
        <row r="138">
          <cell r="A138">
            <v>371</v>
          </cell>
        </row>
        <row r="139">
          <cell r="A139">
            <v>372</v>
          </cell>
        </row>
        <row r="140">
          <cell r="A140">
            <v>373</v>
          </cell>
        </row>
        <row r="141">
          <cell r="A141">
            <v>374</v>
          </cell>
        </row>
        <row r="142">
          <cell r="A142">
            <v>375</v>
          </cell>
        </row>
        <row r="143">
          <cell r="A143">
            <v>376</v>
          </cell>
        </row>
        <row r="144">
          <cell r="A144">
            <v>377</v>
          </cell>
        </row>
        <row r="145">
          <cell r="A145">
            <v>378</v>
          </cell>
        </row>
        <row r="146">
          <cell r="A146">
            <v>379</v>
          </cell>
        </row>
        <row r="147">
          <cell r="A147">
            <v>381</v>
          </cell>
        </row>
        <row r="148">
          <cell r="A148">
            <v>382</v>
          </cell>
        </row>
        <row r="149">
          <cell r="A149">
            <v>383</v>
          </cell>
        </row>
        <row r="150">
          <cell r="A150">
            <v>384</v>
          </cell>
        </row>
        <row r="151">
          <cell r="A151">
            <v>385</v>
          </cell>
        </row>
        <row r="152">
          <cell r="A152">
            <v>391</v>
          </cell>
        </row>
        <row r="153">
          <cell r="A153">
            <v>392</v>
          </cell>
        </row>
        <row r="154">
          <cell r="A154">
            <v>393</v>
          </cell>
        </row>
        <row r="155">
          <cell r="A155">
            <v>394</v>
          </cell>
        </row>
        <row r="156">
          <cell r="A156">
            <v>395</v>
          </cell>
        </row>
        <row r="157">
          <cell r="A157">
            <v>396</v>
          </cell>
        </row>
        <row r="158">
          <cell r="A158">
            <v>397</v>
          </cell>
        </row>
        <row r="159">
          <cell r="A159">
            <v>398</v>
          </cell>
        </row>
        <row r="160">
          <cell r="A160">
            <v>399</v>
          </cell>
        </row>
        <row r="161">
          <cell r="A161">
            <v>411</v>
          </cell>
        </row>
        <row r="162">
          <cell r="A162">
            <v>412</v>
          </cell>
        </row>
        <row r="163">
          <cell r="A163">
            <v>413</v>
          </cell>
        </row>
        <row r="164">
          <cell r="A164">
            <v>414</v>
          </cell>
        </row>
        <row r="165">
          <cell r="A165">
            <v>415</v>
          </cell>
        </row>
        <row r="166">
          <cell r="A166">
            <v>416</v>
          </cell>
        </row>
        <row r="167">
          <cell r="A167">
            <v>417</v>
          </cell>
        </row>
        <row r="168">
          <cell r="A168">
            <v>418</v>
          </cell>
        </row>
        <row r="169">
          <cell r="A169">
            <v>419</v>
          </cell>
        </row>
        <row r="170">
          <cell r="A170">
            <v>421</v>
          </cell>
        </row>
        <row r="171">
          <cell r="A171">
            <v>422</v>
          </cell>
        </row>
        <row r="172">
          <cell r="A172">
            <v>423</v>
          </cell>
        </row>
        <row r="173">
          <cell r="A173">
            <v>424</v>
          </cell>
        </row>
        <row r="174">
          <cell r="A174">
            <v>425</v>
          </cell>
        </row>
        <row r="175">
          <cell r="A175">
            <v>431</v>
          </cell>
        </row>
        <row r="176">
          <cell r="A176">
            <v>432</v>
          </cell>
        </row>
        <row r="177">
          <cell r="A177">
            <v>433</v>
          </cell>
        </row>
        <row r="178">
          <cell r="A178">
            <v>434</v>
          </cell>
        </row>
        <row r="179">
          <cell r="A179">
            <v>435</v>
          </cell>
        </row>
        <row r="180">
          <cell r="A180">
            <v>436</v>
          </cell>
        </row>
        <row r="181">
          <cell r="A181">
            <v>437</v>
          </cell>
        </row>
        <row r="182">
          <cell r="A182">
            <v>438</v>
          </cell>
        </row>
        <row r="183">
          <cell r="A183">
            <v>439</v>
          </cell>
        </row>
        <row r="184">
          <cell r="A184">
            <v>441</v>
          </cell>
        </row>
        <row r="185">
          <cell r="A185">
            <v>442</v>
          </cell>
        </row>
        <row r="186">
          <cell r="A186">
            <v>443</v>
          </cell>
        </row>
        <row r="187">
          <cell r="A187">
            <v>444</v>
          </cell>
        </row>
        <row r="188">
          <cell r="A188">
            <v>445</v>
          </cell>
        </row>
        <row r="189">
          <cell r="A189">
            <v>446</v>
          </cell>
        </row>
        <row r="190">
          <cell r="A190">
            <v>447</v>
          </cell>
        </row>
        <row r="191">
          <cell r="A191">
            <v>448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459</v>
          </cell>
        </row>
        <row r="195">
          <cell r="A195">
            <v>461</v>
          </cell>
        </row>
        <row r="196">
          <cell r="A196">
            <v>462</v>
          </cell>
        </row>
        <row r="197">
          <cell r="A197">
            <v>463</v>
          </cell>
        </row>
        <row r="198">
          <cell r="A198">
            <v>464</v>
          </cell>
        </row>
        <row r="199">
          <cell r="A199">
            <v>465</v>
          </cell>
        </row>
        <row r="200">
          <cell r="A200">
            <v>466</v>
          </cell>
        </row>
        <row r="201">
          <cell r="A201">
            <v>471</v>
          </cell>
        </row>
        <row r="202">
          <cell r="A202">
            <v>481</v>
          </cell>
        </row>
        <row r="203">
          <cell r="A203">
            <v>482</v>
          </cell>
        </row>
        <row r="204">
          <cell r="A204">
            <v>483</v>
          </cell>
        </row>
        <row r="205">
          <cell r="A205">
            <v>484</v>
          </cell>
        </row>
        <row r="206">
          <cell r="A206">
            <v>485</v>
          </cell>
        </row>
        <row r="207">
          <cell r="A207">
            <v>491</v>
          </cell>
        </row>
        <row r="208">
          <cell r="A208">
            <v>492</v>
          </cell>
        </row>
        <row r="209">
          <cell r="A209">
            <v>493</v>
          </cell>
        </row>
        <row r="210">
          <cell r="A210">
            <v>511</v>
          </cell>
        </row>
        <row r="211">
          <cell r="A211">
            <v>512</v>
          </cell>
        </row>
        <row r="212">
          <cell r="A212">
            <v>513</v>
          </cell>
        </row>
        <row r="213">
          <cell r="A213">
            <v>514</v>
          </cell>
        </row>
        <row r="214">
          <cell r="A214">
            <v>515</v>
          </cell>
        </row>
        <row r="215">
          <cell r="A215">
            <v>519</v>
          </cell>
        </row>
        <row r="216">
          <cell r="A216">
            <v>521</v>
          </cell>
        </row>
        <row r="217">
          <cell r="A217">
            <v>522</v>
          </cell>
        </row>
        <row r="218">
          <cell r="A218">
            <v>523</v>
          </cell>
        </row>
        <row r="219">
          <cell r="A219">
            <v>529</v>
          </cell>
        </row>
        <row r="220">
          <cell r="A220">
            <v>531</v>
          </cell>
        </row>
        <row r="221">
          <cell r="A221">
            <v>532</v>
          </cell>
        </row>
        <row r="222">
          <cell r="A222">
            <v>541</v>
          </cell>
        </row>
        <row r="223">
          <cell r="A223">
            <v>542</v>
          </cell>
        </row>
        <row r="224">
          <cell r="A224">
            <v>543</v>
          </cell>
        </row>
        <row r="225">
          <cell r="A225">
            <v>544</v>
          </cell>
        </row>
        <row r="226">
          <cell r="A226">
            <v>545</v>
          </cell>
        </row>
        <row r="227">
          <cell r="A227">
            <v>549</v>
          </cell>
        </row>
        <row r="228">
          <cell r="A228">
            <v>551</v>
          </cell>
        </row>
        <row r="229">
          <cell r="A229">
            <v>561</v>
          </cell>
        </row>
        <row r="230">
          <cell r="A230">
            <v>562</v>
          </cell>
        </row>
        <row r="231">
          <cell r="A231">
            <v>563</v>
          </cell>
        </row>
        <row r="232">
          <cell r="A232">
            <v>564</v>
          </cell>
        </row>
        <row r="233">
          <cell r="A233">
            <v>565</v>
          </cell>
        </row>
        <row r="234">
          <cell r="A234">
            <v>566</v>
          </cell>
        </row>
        <row r="235">
          <cell r="A235">
            <v>567</v>
          </cell>
        </row>
        <row r="236">
          <cell r="A236">
            <v>569</v>
          </cell>
        </row>
        <row r="237">
          <cell r="A237">
            <v>571</v>
          </cell>
        </row>
        <row r="238">
          <cell r="A238">
            <v>572</v>
          </cell>
        </row>
        <row r="239">
          <cell r="A239">
            <v>573</v>
          </cell>
        </row>
        <row r="240">
          <cell r="A240">
            <v>574</v>
          </cell>
        </row>
        <row r="241">
          <cell r="A241">
            <v>575</v>
          </cell>
        </row>
        <row r="242">
          <cell r="A242">
            <v>576</v>
          </cell>
        </row>
        <row r="243">
          <cell r="A243">
            <v>577</v>
          </cell>
        </row>
        <row r="244">
          <cell r="A244">
            <v>578</v>
          </cell>
        </row>
        <row r="245">
          <cell r="A245">
            <v>579</v>
          </cell>
        </row>
        <row r="246">
          <cell r="A246">
            <v>581</v>
          </cell>
        </row>
        <row r="247">
          <cell r="A247">
            <v>582</v>
          </cell>
        </row>
        <row r="248">
          <cell r="A248">
            <v>583</v>
          </cell>
        </row>
        <row r="249">
          <cell r="A249">
            <v>589</v>
          </cell>
        </row>
        <row r="250">
          <cell r="A250">
            <v>591</v>
          </cell>
        </row>
        <row r="251">
          <cell r="A251">
            <v>592</v>
          </cell>
        </row>
        <row r="252">
          <cell r="A252">
            <v>593</v>
          </cell>
        </row>
        <row r="253">
          <cell r="A253">
            <v>594</v>
          </cell>
        </row>
        <row r="254">
          <cell r="A254">
            <v>595</v>
          </cell>
        </row>
        <row r="255">
          <cell r="A255">
            <v>596</v>
          </cell>
        </row>
        <row r="256">
          <cell r="A256">
            <v>597</v>
          </cell>
        </row>
        <row r="257">
          <cell r="A257">
            <v>598</v>
          </cell>
        </row>
        <row r="258">
          <cell r="A258">
            <v>599</v>
          </cell>
        </row>
        <row r="259">
          <cell r="A259">
            <v>611</v>
          </cell>
        </row>
        <row r="260">
          <cell r="A260">
            <v>612</v>
          </cell>
        </row>
        <row r="261">
          <cell r="A261">
            <v>613</v>
          </cell>
        </row>
        <row r="262">
          <cell r="A262">
            <v>614</v>
          </cell>
        </row>
        <row r="263">
          <cell r="A263">
            <v>615</v>
          </cell>
        </row>
        <row r="264">
          <cell r="A264">
            <v>616</v>
          </cell>
        </row>
        <row r="265">
          <cell r="A265">
            <v>617</v>
          </cell>
        </row>
        <row r="266">
          <cell r="A266">
            <v>619</v>
          </cell>
        </row>
        <row r="267">
          <cell r="A267">
            <v>621</v>
          </cell>
        </row>
        <row r="268">
          <cell r="A268">
            <v>622</v>
          </cell>
        </row>
        <row r="269">
          <cell r="A269">
            <v>623</v>
          </cell>
        </row>
        <row r="270">
          <cell r="A270">
            <v>624</v>
          </cell>
        </row>
        <row r="271">
          <cell r="A271">
            <v>625</v>
          </cell>
        </row>
        <row r="272">
          <cell r="A272">
            <v>626</v>
          </cell>
        </row>
        <row r="273">
          <cell r="A273">
            <v>627</v>
          </cell>
        </row>
        <row r="274">
          <cell r="A274">
            <v>629</v>
          </cell>
        </row>
        <row r="275">
          <cell r="A275">
            <v>631</v>
          </cell>
        </row>
        <row r="276">
          <cell r="A276">
            <v>632</v>
          </cell>
        </row>
        <row r="277">
          <cell r="A277">
            <v>711</v>
          </cell>
        </row>
        <row r="278">
          <cell r="A278">
            <v>712</v>
          </cell>
        </row>
        <row r="279">
          <cell r="A279">
            <v>721</v>
          </cell>
        </row>
        <row r="280">
          <cell r="A280">
            <v>722</v>
          </cell>
        </row>
        <row r="281">
          <cell r="A281">
            <v>723</v>
          </cell>
        </row>
        <row r="282">
          <cell r="A282">
            <v>724</v>
          </cell>
        </row>
        <row r="283">
          <cell r="A283">
            <v>725</v>
          </cell>
        </row>
        <row r="284">
          <cell r="A284">
            <v>726</v>
          </cell>
        </row>
        <row r="285">
          <cell r="A285">
            <v>727</v>
          </cell>
        </row>
        <row r="286">
          <cell r="A286">
            <v>728</v>
          </cell>
        </row>
        <row r="287">
          <cell r="A287">
            <v>729</v>
          </cell>
        </row>
        <row r="288">
          <cell r="A288">
            <v>731</v>
          </cell>
        </row>
        <row r="289">
          <cell r="A289">
            <v>732</v>
          </cell>
        </row>
        <row r="290">
          <cell r="A290">
            <v>733</v>
          </cell>
        </row>
        <row r="291">
          <cell r="A291">
            <v>734</v>
          </cell>
        </row>
        <row r="292">
          <cell r="A292">
            <v>735</v>
          </cell>
        </row>
        <row r="293">
          <cell r="A293">
            <v>739</v>
          </cell>
        </row>
        <row r="294">
          <cell r="A294">
            <v>741</v>
          </cell>
        </row>
        <row r="295">
          <cell r="A295">
            <v>742</v>
          </cell>
        </row>
        <row r="296">
          <cell r="A296">
            <v>743</v>
          </cell>
        </row>
        <row r="297">
          <cell r="A297">
            <v>744</v>
          </cell>
        </row>
        <row r="298">
          <cell r="A298">
            <v>745</v>
          </cell>
        </row>
        <row r="299">
          <cell r="A299">
            <v>746</v>
          </cell>
        </row>
        <row r="300">
          <cell r="A300">
            <v>747</v>
          </cell>
        </row>
        <row r="301">
          <cell r="A301">
            <v>748</v>
          </cell>
        </row>
        <row r="302">
          <cell r="A302">
            <v>749</v>
          </cell>
        </row>
        <row r="303">
          <cell r="A303">
            <v>751</v>
          </cell>
        </row>
        <row r="304">
          <cell r="A304">
            <v>752</v>
          </cell>
        </row>
        <row r="305">
          <cell r="A305">
            <v>753</v>
          </cell>
        </row>
        <row r="306">
          <cell r="A306">
            <v>754</v>
          </cell>
        </row>
        <row r="307">
          <cell r="A307">
            <v>755</v>
          </cell>
        </row>
        <row r="308">
          <cell r="A308">
            <v>756</v>
          </cell>
        </row>
        <row r="309">
          <cell r="A309">
            <v>757</v>
          </cell>
        </row>
        <row r="310">
          <cell r="A310">
            <v>758</v>
          </cell>
        </row>
        <row r="311">
          <cell r="A311">
            <v>759</v>
          </cell>
        </row>
        <row r="312">
          <cell r="A312">
            <v>761</v>
          </cell>
        </row>
        <row r="313">
          <cell r="A313">
            <v>762</v>
          </cell>
        </row>
        <row r="314">
          <cell r="A314">
            <v>791</v>
          </cell>
        </row>
        <row r="315">
          <cell r="A315">
            <v>792</v>
          </cell>
        </row>
        <row r="316">
          <cell r="A316">
            <v>799</v>
          </cell>
        </row>
        <row r="317">
          <cell r="A317">
            <v>811</v>
          </cell>
        </row>
        <row r="318">
          <cell r="A318">
            <v>812</v>
          </cell>
        </row>
        <row r="319">
          <cell r="A319">
            <v>813</v>
          </cell>
        </row>
        <row r="320">
          <cell r="A320">
            <v>814</v>
          </cell>
        </row>
        <row r="321">
          <cell r="A321">
            <v>815</v>
          </cell>
        </row>
        <row r="322">
          <cell r="A322">
            <v>816</v>
          </cell>
        </row>
        <row r="323">
          <cell r="A323">
            <v>831</v>
          </cell>
        </row>
        <row r="324">
          <cell r="A324">
            <v>832</v>
          </cell>
        </row>
        <row r="325">
          <cell r="A325">
            <v>833</v>
          </cell>
        </row>
        <row r="326">
          <cell r="A326">
            <v>834</v>
          </cell>
        </row>
        <row r="327">
          <cell r="A327">
            <v>835</v>
          </cell>
        </row>
        <row r="328">
          <cell r="A328">
            <v>851</v>
          </cell>
        </row>
        <row r="329">
          <cell r="A329">
            <v>852</v>
          </cell>
        </row>
        <row r="330">
          <cell r="A330">
            <v>853</v>
          </cell>
        </row>
        <row r="331">
          <cell r="A331">
            <v>911</v>
          </cell>
        </row>
        <row r="332">
          <cell r="A332">
            <v>912</v>
          </cell>
        </row>
        <row r="333">
          <cell r="A333">
            <v>913</v>
          </cell>
        </row>
        <row r="334">
          <cell r="A334">
            <v>914</v>
          </cell>
        </row>
        <row r="335">
          <cell r="A335">
            <v>915</v>
          </cell>
        </row>
        <row r="336">
          <cell r="A336">
            <v>916</v>
          </cell>
        </row>
        <row r="337">
          <cell r="A337">
            <v>917</v>
          </cell>
        </row>
        <row r="338">
          <cell r="A338">
            <v>918</v>
          </cell>
        </row>
        <row r="339">
          <cell r="A339">
            <v>921</v>
          </cell>
        </row>
        <row r="340">
          <cell r="A340">
            <v>922</v>
          </cell>
        </row>
        <row r="341">
          <cell r="A341">
            <v>923</v>
          </cell>
        </row>
        <row r="342">
          <cell r="A342">
            <v>924</v>
          </cell>
        </row>
        <row r="343">
          <cell r="A343">
            <v>925</v>
          </cell>
        </row>
        <row r="344">
          <cell r="A344">
            <v>926</v>
          </cell>
        </row>
        <row r="345">
          <cell r="A345">
            <v>927</v>
          </cell>
        </row>
        <row r="346">
          <cell r="A346">
            <v>928</v>
          </cell>
        </row>
        <row r="347">
          <cell r="A347">
            <v>931</v>
          </cell>
        </row>
        <row r="348">
          <cell r="A348">
            <v>932</v>
          </cell>
        </row>
        <row r="349">
          <cell r="A349">
            <v>941</v>
          </cell>
        </row>
        <row r="350">
          <cell r="A350">
            <v>942</v>
          </cell>
        </row>
        <row r="351">
          <cell r="A351">
            <v>951</v>
          </cell>
        </row>
        <row r="352">
          <cell r="A352">
            <v>961</v>
          </cell>
        </row>
        <row r="353">
          <cell r="A353">
            <v>962</v>
          </cell>
        </row>
        <row r="354">
          <cell r="A354">
            <v>991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1"/>
  </sheetPr>
  <dimension ref="A1:G19"/>
  <sheetViews>
    <sheetView tabSelected="1" zoomScale="110" zoomScaleNormal="110" workbookViewId="0">
      <selection activeCell="B10" sqref="B10:B12"/>
    </sheetView>
  </sheetViews>
  <sheetFormatPr baseColWidth="10" defaultRowHeight="15" x14ac:dyDescent="0.25"/>
  <cols>
    <col min="1" max="1" width="30.5703125" customWidth="1"/>
    <col min="2" max="7" width="14.85546875" customWidth="1"/>
  </cols>
  <sheetData>
    <row r="1" spans="1:7" ht="100.5" customHeight="1" x14ac:dyDescent="0.25"/>
    <row r="2" spans="1:7" ht="18.75" x14ac:dyDescent="0.25">
      <c r="A2" s="15" t="s">
        <v>9</v>
      </c>
      <c r="B2" s="16"/>
      <c r="C2" s="16"/>
      <c r="D2" s="16"/>
      <c r="E2" s="16"/>
      <c r="F2" s="16"/>
      <c r="G2" s="17"/>
    </row>
    <row r="3" spans="1:7" ht="14.45" x14ac:dyDescent="0.3">
      <c r="A3" s="25" t="s">
        <v>0</v>
      </c>
      <c r="B3" s="26"/>
      <c r="C3" s="26"/>
      <c r="D3" s="26"/>
      <c r="E3" s="26"/>
      <c r="F3" s="26"/>
      <c r="G3" s="27"/>
    </row>
    <row r="4" spans="1:7" x14ac:dyDescent="0.25">
      <c r="A4" s="18" t="s">
        <v>18</v>
      </c>
      <c r="B4" s="19"/>
      <c r="C4" s="19"/>
      <c r="D4" s="19"/>
      <c r="E4" s="19"/>
      <c r="F4" s="19"/>
      <c r="G4" s="20"/>
    </row>
    <row r="5" spans="1:7" ht="14.45" x14ac:dyDescent="0.3">
      <c r="A5" s="1"/>
      <c r="B5" s="2"/>
      <c r="C5" s="2"/>
      <c r="D5" s="2"/>
      <c r="E5" s="2"/>
      <c r="F5" s="2"/>
      <c r="G5" s="3"/>
    </row>
    <row r="6" spans="1:7" ht="21" x14ac:dyDescent="0.25">
      <c r="A6" s="7"/>
      <c r="B6" s="8"/>
      <c r="C6" s="8"/>
      <c r="D6" s="9" t="s">
        <v>17</v>
      </c>
      <c r="E6" s="9"/>
      <c r="F6" s="9"/>
      <c r="G6" s="10"/>
    </row>
    <row r="7" spans="1:7" x14ac:dyDescent="0.25">
      <c r="A7" s="11"/>
      <c r="B7" s="12"/>
      <c r="C7" s="12"/>
      <c r="D7" s="12"/>
      <c r="E7" s="12"/>
      <c r="F7" s="12"/>
      <c r="G7" s="13"/>
    </row>
    <row r="8" spans="1:7" x14ac:dyDescent="0.25">
      <c r="A8" s="21" t="s">
        <v>1</v>
      </c>
      <c r="B8" s="22" t="s">
        <v>2</v>
      </c>
      <c r="C8" s="24" t="s">
        <v>3</v>
      </c>
      <c r="D8" s="24"/>
      <c r="E8" s="24"/>
      <c r="F8" s="24" t="s">
        <v>4</v>
      </c>
      <c r="G8" s="24" t="s">
        <v>5</v>
      </c>
    </row>
    <row r="9" spans="1:7" x14ac:dyDescent="0.25">
      <c r="A9" s="21"/>
      <c r="B9" s="23"/>
      <c r="C9" s="4" t="s">
        <v>6</v>
      </c>
      <c r="D9" s="4" t="s">
        <v>7</v>
      </c>
      <c r="E9" s="4" t="s">
        <v>8</v>
      </c>
      <c r="F9" s="24"/>
      <c r="G9" s="24"/>
    </row>
    <row r="10" spans="1:7" s="6" customFormat="1" ht="81" customHeight="1" x14ac:dyDescent="0.25">
      <c r="A10" s="5" t="s">
        <v>15</v>
      </c>
      <c r="B10" s="28">
        <v>2679986.89</v>
      </c>
      <c r="C10" s="5" t="s">
        <v>10</v>
      </c>
      <c r="D10" s="5" t="s">
        <v>11</v>
      </c>
      <c r="E10" s="5" t="s">
        <v>12</v>
      </c>
      <c r="F10" s="5" t="s">
        <v>13</v>
      </c>
      <c r="G10" s="5">
        <v>5400</v>
      </c>
    </row>
    <row r="11" spans="1:7" ht="65.25" customHeight="1" x14ac:dyDescent="0.25">
      <c r="A11" s="5" t="s">
        <v>16</v>
      </c>
      <c r="B11" s="29">
        <v>3674981.26</v>
      </c>
      <c r="C11" s="5" t="s">
        <v>10</v>
      </c>
      <c r="D11" s="5" t="s">
        <v>11</v>
      </c>
      <c r="E11" s="5" t="s">
        <v>12</v>
      </c>
      <c r="F11" s="14" t="s">
        <v>14</v>
      </c>
      <c r="G11" s="14">
        <v>5400</v>
      </c>
    </row>
    <row r="12" spans="1:7" ht="81.75" customHeight="1" x14ac:dyDescent="0.25">
      <c r="A12" s="5" t="s">
        <v>40</v>
      </c>
      <c r="B12" s="29">
        <v>2725080.21</v>
      </c>
      <c r="C12" s="5" t="s">
        <v>10</v>
      </c>
      <c r="D12" s="5" t="s">
        <v>11</v>
      </c>
      <c r="E12" s="5" t="s">
        <v>12</v>
      </c>
      <c r="F12" s="33" t="s">
        <v>31</v>
      </c>
      <c r="G12" s="33">
        <v>15500</v>
      </c>
    </row>
    <row r="14" spans="1:7" x14ac:dyDescent="0.25">
      <c r="B14" s="30"/>
      <c r="C14" s="31"/>
      <c r="D14" s="30"/>
      <c r="E14" s="30"/>
    </row>
    <row r="16" spans="1:7" x14ac:dyDescent="0.25">
      <c r="B16" s="31"/>
    </row>
    <row r="19" spans="2:2" x14ac:dyDescent="0.25">
      <c r="B19" s="30"/>
    </row>
  </sheetData>
  <mergeCells count="8">
    <mergeCell ref="A2:G2"/>
    <mergeCell ref="A4:G4"/>
    <mergeCell ref="A8:A9"/>
    <mergeCell ref="B8:B9"/>
    <mergeCell ref="C8:E8"/>
    <mergeCell ref="F8:F9"/>
    <mergeCell ref="G8:G9"/>
    <mergeCell ref="A3:G3"/>
  </mergeCells>
  <printOptions horizontalCentered="1"/>
  <pageMargins left="0.70866141732283472" right="0.70866141732283472" top="1.1417322834645669" bottom="0.74803149606299213" header="0.31496062992125984" footer="0.31496062992125984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G6" sqref="G6"/>
    </sheetView>
  </sheetViews>
  <sheetFormatPr baseColWidth="10" defaultRowHeight="19.5" x14ac:dyDescent="0.25"/>
  <cols>
    <col min="1" max="1" width="20" style="41" customWidth="1"/>
    <col min="2" max="2" width="28.5703125" style="41" customWidth="1"/>
    <col min="3" max="3" width="26.7109375" style="41" customWidth="1"/>
    <col min="4" max="4" width="20.85546875" style="43" customWidth="1"/>
    <col min="5" max="5" width="19.5703125" style="43" customWidth="1"/>
    <col min="6" max="6" width="19.5703125" style="51" customWidth="1"/>
    <col min="7" max="7" width="19.28515625" style="43" customWidth="1"/>
    <col min="8" max="8" width="9.7109375" style="43" customWidth="1"/>
    <col min="9" max="9" width="19.28515625" style="43" customWidth="1"/>
    <col min="10" max="10" width="11.28515625" style="43" customWidth="1"/>
    <col min="11" max="11" width="20.140625" style="43" customWidth="1"/>
    <col min="12" max="12" width="11.140625" style="43" customWidth="1"/>
    <col min="13" max="16384" width="11.42578125" style="32"/>
  </cols>
  <sheetData>
    <row r="1" spans="1:12" s="55" customFormat="1" ht="47.25" customHeight="1" thickBot="1" x14ac:dyDescent="0.25">
      <c r="A1" s="52" t="s">
        <v>19</v>
      </c>
      <c r="B1" s="53" t="s">
        <v>20</v>
      </c>
      <c r="C1" s="52" t="s">
        <v>26</v>
      </c>
      <c r="D1" s="54" t="s">
        <v>21</v>
      </c>
      <c r="E1" s="49" t="s">
        <v>30</v>
      </c>
      <c r="F1" s="42" t="s">
        <v>39</v>
      </c>
      <c r="G1" s="54" t="s">
        <v>22</v>
      </c>
      <c r="H1" s="49" t="s">
        <v>25</v>
      </c>
      <c r="I1" s="54" t="s">
        <v>23</v>
      </c>
      <c r="J1" s="49" t="s">
        <v>25</v>
      </c>
      <c r="K1" s="54" t="s">
        <v>24</v>
      </c>
      <c r="L1" s="49" t="s">
        <v>25</v>
      </c>
    </row>
    <row r="2" spans="1:12" ht="57" x14ac:dyDescent="0.25">
      <c r="A2" s="35" t="s">
        <v>27</v>
      </c>
      <c r="B2" s="36" t="s">
        <v>28</v>
      </c>
      <c r="C2" s="36" t="s">
        <v>29</v>
      </c>
      <c r="D2" s="37">
        <f>G2+I2+K2</f>
        <v>2668435.23</v>
      </c>
      <c r="E2" s="37">
        <f>H2+J2+L2</f>
        <v>11551.66</v>
      </c>
      <c r="F2" s="50">
        <f>D2+E2</f>
        <v>2679986.89</v>
      </c>
      <c r="G2" s="38">
        <v>1075344.83</v>
      </c>
      <c r="H2" s="38">
        <v>4655.17</v>
      </c>
      <c r="I2" s="38">
        <v>696969.71</v>
      </c>
      <c r="J2" s="38">
        <v>3017.18</v>
      </c>
      <c r="K2" s="38">
        <v>896120.69</v>
      </c>
      <c r="L2" s="39">
        <v>3879.31</v>
      </c>
    </row>
    <row r="3" spans="1:12" ht="42.75" x14ac:dyDescent="0.25">
      <c r="A3" s="35" t="s">
        <v>32</v>
      </c>
      <c r="B3" s="36" t="s">
        <v>33</v>
      </c>
      <c r="C3" s="36" t="s">
        <v>34</v>
      </c>
      <c r="D3" s="37">
        <f>G3+I3+K3</f>
        <v>3659140.8200000003</v>
      </c>
      <c r="E3" s="37">
        <f>H3+J3+L3</f>
        <v>15840.44</v>
      </c>
      <c r="F3" s="50">
        <f t="shared" ref="F3:F4" si="0">D3+E3</f>
        <v>3674981.2600000002</v>
      </c>
      <c r="G3" s="38">
        <v>1692672.41</v>
      </c>
      <c r="H3" s="38">
        <v>7327.59</v>
      </c>
      <c r="I3" s="38">
        <v>995671</v>
      </c>
      <c r="J3" s="38">
        <v>4310.26</v>
      </c>
      <c r="K3" s="38">
        <v>970797.41</v>
      </c>
      <c r="L3" s="39">
        <v>4202.59</v>
      </c>
    </row>
    <row r="4" spans="1:12" ht="43.5" thickBot="1" x14ac:dyDescent="0.3">
      <c r="A4" s="35" t="s">
        <v>27</v>
      </c>
      <c r="B4" s="36" t="s">
        <v>38</v>
      </c>
      <c r="C4" s="36" t="s">
        <v>29</v>
      </c>
      <c r="D4" s="40">
        <f>G4+I4+K4</f>
        <v>2713334.17</v>
      </c>
      <c r="E4" s="40">
        <f>H4+J4+L4</f>
        <v>11746.04</v>
      </c>
      <c r="F4" s="50">
        <f t="shared" si="0"/>
        <v>2725080.21</v>
      </c>
      <c r="G4" s="38">
        <v>902871.67</v>
      </c>
      <c r="H4" s="38">
        <v>3908.54</v>
      </c>
      <c r="I4" s="38">
        <v>904365</v>
      </c>
      <c r="J4" s="38">
        <v>3915</v>
      </c>
      <c r="K4" s="38">
        <v>906097.5</v>
      </c>
      <c r="L4" s="39">
        <v>3922.5</v>
      </c>
    </row>
    <row r="5" spans="1:12" ht="20.25" thickBot="1" x14ac:dyDescent="0.3">
      <c r="D5" s="42">
        <f>SUM(D2:D4)</f>
        <v>9040910.2200000007</v>
      </c>
      <c r="E5" s="42">
        <f>SUM(E2:E4)</f>
        <v>39138.14</v>
      </c>
      <c r="F5" s="44"/>
    </row>
    <row r="6" spans="1:12" ht="51" customHeight="1" x14ac:dyDescent="0.25">
      <c r="D6" s="44"/>
      <c r="E6" s="44"/>
      <c r="F6" s="44"/>
    </row>
    <row r="7" spans="1:12" s="34" customFormat="1" x14ac:dyDescent="0.25">
      <c r="A7" s="45" t="s">
        <v>35</v>
      </c>
      <c r="B7" s="45" t="s">
        <v>36</v>
      </c>
      <c r="C7" s="45" t="s">
        <v>37</v>
      </c>
      <c r="D7" s="46"/>
      <c r="E7" s="46"/>
      <c r="F7" s="51"/>
      <c r="G7" s="46"/>
      <c r="H7" s="46"/>
      <c r="I7" s="46"/>
      <c r="J7" s="46"/>
      <c r="K7" s="46"/>
      <c r="L7" s="46"/>
    </row>
    <row r="8" spans="1:12" x14ac:dyDescent="0.25">
      <c r="A8" s="47">
        <f>910841.1*10</f>
        <v>9108411</v>
      </c>
      <c r="B8" s="48">
        <f>D5+E5</f>
        <v>9080048.3600000013</v>
      </c>
      <c r="C8" s="48">
        <f>A8-B8</f>
        <v>28362.639999998733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FAIS</vt:lpstr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ASEC</dc:creator>
  <cp:lastModifiedBy>HP200G4A 1</cp:lastModifiedBy>
  <cp:lastPrinted>2023-11-06T20:47:03Z</cp:lastPrinted>
  <dcterms:created xsi:type="dcterms:W3CDTF">2015-09-03T16:11:23Z</dcterms:created>
  <dcterms:modified xsi:type="dcterms:W3CDTF">2023-11-06T20:49:02Z</dcterms:modified>
</cp:coreProperties>
</file>