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BE02A9A0-E121-4E84-B4B4-8D0F51E97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 CF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I27" i="2"/>
  <c r="F25" i="2"/>
  <c r="H25" i="2"/>
  <c r="I25" i="2"/>
  <c r="E25" i="2"/>
  <c r="J26" i="2"/>
  <c r="J25" i="2" s="1"/>
  <c r="G26" i="2"/>
  <c r="G25" i="2" s="1"/>
  <c r="F9" i="2"/>
  <c r="F27" i="2" s="1"/>
  <c r="H9" i="2"/>
  <c r="H27" i="2" s="1"/>
  <c r="I9" i="2"/>
  <c r="E9" i="2"/>
  <c r="E27" i="2" s="1"/>
  <c r="G14" i="2"/>
  <c r="J11" i="2"/>
  <c r="J12" i="2"/>
  <c r="J13" i="2"/>
  <c r="J14" i="2"/>
  <c r="J15" i="2"/>
  <c r="J16" i="2"/>
  <c r="J17" i="2"/>
  <c r="J10" i="2"/>
  <c r="J9" i="2" s="1"/>
  <c r="G11" i="2"/>
  <c r="G12" i="2"/>
  <c r="G13" i="2"/>
  <c r="G15" i="2"/>
  <c r="G16" i="2"/>
  <c r="G17" i="2"/>
  <c r="G10" i="2"/>
  <c r="G9" i="2" s="1"/>
  <c r="G27" i="2" s="1"/>
</calcChain>
</file>

<file path=xl/sharedStrings.xml><?xml version="1.0" encoding="utf-8"?>
<sst xmlns="http://schemas.openxmlformats.org/spreadsheetml/2006/main" count="36" uniqueCount="32">
  <si>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</si>
  <si>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</si>
  <si>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</si>
  <si>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</si>
  <si>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</si>
  <si>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</si>
  <si>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</si>
  <si>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</si>
  <si>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</si>
  <si>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</si>
  <si>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</si>
  <si>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</si>
  <si>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</si>
  <si>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</si>
  <si>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</si>
  <si>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</si>
  <si>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Contribuciones de Mejoras</t>
  </si>
  <si>
    <t>Derechos</t>
  </si>
  <si>
    <t>Productos</t>
  </si>
  <si>
    <t>Aprovechamientos</t>
  </si>
  <si>
    <t>Cuotas y Aportaciones de Seguridad Social</t>
  </si>
  <si>
    <t>Ingresos Derivados de Financiamientos</t>
  </si>
  <si>
    <t>Total</t>
  </si>
  <si>
    <t>Ingresos excedentes</t>
  </si>
  <si>
    <t>Ingresos del Poder Ejecutivo Federal o Estatal y de los Municipios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</si>
  <si>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</si>
  <si>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</si>
  <si>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</si>
  <si>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</t>
  </si>
  <si>
    <t>Del 01 de enero al 30 de septiembre de 2023</t>
  </si>
  <si>
    <t>ASEC_EAICFF_3erTrim_T4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</si>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</sst>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justify" vertical="center"/>
    </xf>
    <xf numFmtId="4" fontId="1" fillId="2" borderId="1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4" fontId="1" fillId="2" borderId="13" xfId="0" applyNumberFormat="1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9</xdr:col>
      <xdr:colOff>662940</xdr:colOff>
      <xdr:row>53</xdr:row>
      <xdr:rowOff>99060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F273877E-CE2E-4EBA-9650-7B4EA0E7D802}"/>
            </a:ext>
          </a:extLst>
        </xdr:cNvPr>
        <xdr:cNvGrpSpPr/>
      </xdr:nvGrpSpPr>
      <xdr:grpSpPr>
        <a:xfrm>
          <a:off x="0" y="7749540"/>
          <a:ext cx="8374380" cy="198120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BABBB724-C96E-F23A-B3C7-A55F39600104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573566D5-2C1B-C416-926B-567FBCC5A66B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152A9762-5889-F1FF-8C63-8A324A6B7F1F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34DDE9FE-D9D9-4E4E-3005-F9478BA35217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DD96FB54-EE5F-30FD-B57A-1D822548863E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10CAED92-0A9F-CDE8-3CFA-1B47F5D8DA8F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6382909-3D92-A09C-C0CB-85B13A6FDD24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29632B3F-1BCD-B965-560B-B2A3879DB26C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showGridLines="0" tabSelected="1" topLeftCell="A22" zoomScaleNormal="100" workbookViewId="0">
      <selection activeCell="A7" sqref="A7:XFD7"/>
    </sheetView>
  </sheetViews>
  <sheetFormatPr baseColWidth="10" defaultColWidth="11.44140625" defaultRowHeight="11.4" x14ac:dyDescent="0.2"/>
  <cols>
    <col min="1" max="1" width="0.88671875" style="1" customWidth="1"/>
    <col min="2" max="2" width="6.109375" style="1" customWidth="1"/>
    <col min="3" max="4" width="20.6640625" style="1" customWidth="1"/>
    <col min="5" max="5" width="13.21875" style="1" customWidth="1"/>
    <col min="6" max="6" width="11.21875" style="1" customWidth="1"/>
    <col min="7" max="7" width="13.33203125" style="1" customWidth="1"/>
    <col min="8" max="8" width="13" style="1" customWidth="1"/>
    <col min="9" max="9" width="13.33203125" style="1" customWidth="1"/>
    <col min="10" max="10" width="15" style="1" customWidth="1"/>
    <col min="11" max="16384" width="11.44140625" style="1"/>
  </cols>
  <sheetData>
    <row r="1" spans="2:11" ht="2.25" customHeight="1" x14ac:dyDescent="0.2"/>
    <row r="2" spans="2:11" ht="2.25" customHeight="1" thickBot="1" x14ac:dyDescent="0.35">
      <c r="K2" s="2" t="s">
        <v>30</v>
      </c>
    </row>
    <row r="3" spans="2:11" ht="12" x14ac:dyDescent="0.2">
      <c r="B3" s="36" t="s">
        <v>31</v>
      </c>
      <c r="C3" s="37"/>
      <c r="D3" s="37"/>
      <c r="E3" s="37"/>
      <c r="F3" s="37"/>
      <c r="G3" s="37"/>
      <c r="H3" s="37"/>
      <c r="I3" s="37"/>
      <c r="J3" s="38"/>
    </row>
    <row r="4" spans="2:11" ht="12" x14ac:dyDescent="0.2">
      <c r="B4" s="39" t="s">
        <v>0</v>
      </c>
      <c r="C4" s="40"/>
      <c r="D4" s="40"/>
      <c r="E4" s="40"/>
      <c r="F4" s="40"/>
      <c r="G4" s="40"/>
      <c r="H4" s="40"/>
      <c r="I4" s="40"/>
      <c r="J4" s="41"/>
    </row>
    <row r="5" spans="2:11" ht="12.6" thickBot="1" x14ac:dyDescent="0.25">
      <c r="B5" s="42" t="s">
        <v>29</v>
      </c>
      <c r="C5" s="43"/>
      <c r="D5" s="43"/>
      <c r="E5" s="43"/>
      <c r="F5" s="43"/>
      <c r="G5" s="43"/>
      <c r="H5" s="43"/>
      <c r="I5" s="43"/>
      <c r="J5" s="44"/>
    </row>
    <row r="6" spans="2:11" ht="12.6" thickBot="1" x14ac:dyDescent="0.25">
      <c r="B6" s="45" t="s">
        <v>1</v>
      </c>
      <c r="C6" s="46"/>
      <c r="D6" s="47"/>
      <c r="E6" s="48" t="s">
        <v>2</v>
      </c>
      <c r="F6" s="49"/>
      <c r="G6" s="49"/>
      <c r="H6" s="49"/>
      <c r="I6" s="49"/>
      <c r="J6" s="50" t="s">
        <v>3</v>
      </c>
    </row>
    <row r="7" spans="2:11" ht="58.2" customHeight="1" thickBot="1" x14ac:dyDescent="0.25">
      <c r="B7" s="51"/>
      <c r="C7" s="52"/>
      <c r="D7" s="53"/>
      <c r="E7" s="54" t="s">
        <v>4</v>
      </c>
      <c r="F7" s="55" t="s">
        <v>5</v>
      </c>
      <c r="G7" s="54" t="s">
        <v>6</v>
      </c>
      <c r="H7" s="54" t="s">
        <v>7</v>
      </c>
      <c r="I7" s="56" t="s">
        <v>8</v>
      </c>
      <c r="J7" s="57"/>
    </row>
    <row r="8" spans="2:11" ht="12.6" thickBot="1" x14ac:dyDescent="0.25">
      <c r="B8" s="51"/>
      <c r="C8" s="52"/>
      <c r="D8" s="53"/>
      <c r="E8" s="54" t="s">
        <v>9</v>
      </c>
      <c r="F8" s="54" t="s">
        <v>10</v>
      </c>
      <c r="G8" s="54" t="s">
        <v>11</v>
      </c>
      <c r="H8" s="54" t="s">
        <v>12</v>
      </c>
      <c r="I8" s="54" t="s">
        <v>13</v>
      </c>
      <c r="J8" s="58" t="s">
        <v>14</v>
      </c>
    </row>
    <row r="9" spans="2:11" s="5" customFormat="1" ht="26.4" customHeight="1" x14ac:dyDescent="0.25">
      <c r="B9" s="19" t="s">
        <v>24</v>
      </c>
      <c r="C9" s="20"/>
      <c r="D9" s="20"/>
      <c r="E9" s="15">
        <f>SUM(E10:E17)</f>
        <v>227460659.01999998</v>
      </c>
      <c r="F9" s="3">
        <f t="shared" ref="F9:J9" si="0">SUM(F10:F17)</f>
        <v>0</v>
      </c>
      <c r="G9" s="15">
        <f t="shared" si="0"/>
        <v>227460659.01999998</v>
      </c>
      <c r="H9" s="3">
        <f t="shared" si="0"/>
        <v>157347860.44999999</v>
      </c>
      <c r="I9" s="15">
        <f t="shared" si="0"/>
        <v>157347860.44999999</v>
      </c>
      <c r="J9" s="4">
        <f t="shared" si="0"/>
        <v>-70112798.569999993</v>
      </c>
    </row>
    <row r="10" spans="2:11" x14ac:dyDescent="0.2">
      <c r="B10" s="6"/>
      <c r="C10" s="21" t="s">
        <v>15</v>
      </c>
      <c r="D10" s="21"/>
      <c r="E10" s="7">
        <v>22692615.129999999</v>
      </c>
      <c r="F10" s="16">
        <v>0</v>
      </c>
      <c r="G10" s="7">
        <f>E10+F10</f>
        <v>22692615.129999999</v>
      </c>
      <c r="H10" s="16">
        <v>15798725.029999999</v>
      </c>
      <c r="I10" s="7">
        <v>15798725.029999999</v>
      </c>
      <c r="J10" s="7">
        <f>I10-E10</f>
        <v>-6893890.0999999996</v>
      </c>
    </row>
    <row r="11" spans="2:11" x14ac:dyDescent="0.2">
      <c r="B11" s="6"/>
      <c r="C11" s="1" t="s">
        <v>20</v>
      </c>
      <c r="E11" s="7">
        <v>0</v>
      </c>
      <c r="F11" s="16">
        <v>0</v>
      </c>
      <c r="G11" s="7">
        <f t="shared" ref="G11:G17" si="1">E11+F11</f>
        <v>0</v>
      </c>
      <c r="H11" s="16">
        <v>0</v>
      </c>
      <c r="I11" s="7">
        <v>0</v>
      </c>
      <c r="J11" s="7">
        <f t="shared" ref="J11:J17" si="2">I11-E11</f>
        <v>0</v>
      </c>
    </row>
    <row r="12" spans="2:11" x14ac:dyDescent="0.2">
      <c r="B12" s="6"/>
      <c r="C12" s="21" t="s">
        <v>16</v>
      </c>
      <c r="D12" s="21"/>
      <c r="E12" s="7">
        <v>0</v>
      </c>
      <c r="F12" s="16">
        <v>0</v>
      </c>
      <c r="G12" s="7">
        <f t="shared" si="1"/>
        <v>0</v>
      </c>
      <c r="H12" s="16">
        <v>0</v>
      </c>
      <c r="I12" s="7">
        <v>0</v>
      </c>
      <c r="J12" s="7">
        <f t="shared" si="2"/>
        <v>0</v>
      </c>
    </row>
    <row r="13" spans="2:11" x14ac:dyDescent="0.2">
      <c r="B13" s="6"/>
      <c r="C13" s="21" t="s">
        <v>17</v>
      </c>
      <c r="D13" s="21"/>
      <c r="E13" s="7">
        <v>67731897.849999994</v>
      </c>
      <c r="F13" s="16">
        <v>0</v>
      </c>
      <c r="G13" s="7">
        <f t="shared" si="1"/>
        <v>67731897.849999994</v>
      </c>
      <c r="H13" s="16">
        <v>25303469.890000001</v>
      </c>
      <c r="I13" s="7">
        <v>25303469.890000001</v>
      </c>
      <c r="J13" s="7">
        <f t="shared" si="2"/>
        <v>-42428427.959999993</v>
      </c>
    </row>
    <row r="14" spans="2:11" x14ac:dyDescent="0.2">
      <c r="B14" s="6"/>
      <c r="C14" s="18" t="s">
        <v>18</v>
      </c>
      <c r="D14" s="18"/>
      <c r="E14" s="7">
        <v>246278.31</v>
      </c>
      <c r="F14" s="16">
        <v>0</v>
      </c>
      <c r="G14" s="7">
        <f t="shared" si="1"/>
        <v>246278.31</v>
      </c>
      <c r="H14" s="16">
        <v>178088.33</v>
      </c>
      <c r="I14" s="7">
        <v>178088.33</v>
      </c>
      <c r="J14" s="7">
        <f t="shared" si="2"/>
        <v>-68189.98000000001</v>
      </c>
    </row>
    <row r="15" spans="2:11" x14ac:dyDescent="0.2">
      <c r="B15" s="6"/>
      <c r="C15" s="18" t="s">
        <v>19</v>
      </c>
      <c r="D15" s="18"/>
      <c r="E15" s="7">
        <v>2151595.0099999998</v>
      </c>
      <c r="F15" s="16">
        <v>0</v>
      </c>
      <c r="G15" s="7">
        <f t="shared" si="1"/>
        <v>2151595.0099999998</v>
      </c>
      <c r="H15" s="16">
        <v>1960865.91</v>
      </c>
      <c r="I15" s="7">
        <v>1960865.91</v>
      </c>
      <c r="J15" s="7">
        <f t="shared" si="2"/>
        <v>-190729.09999999986</v>
      </c>
    </row>
    <row r="16" spans="2:11" ht="37.200000000000003" customHeight="1" x14ac:dyDescent="0.2">
      <c r="B16" s="6"/>
      <c r="C16" s="21" t="s">
        <v>25</v>
      </c>
      <c r="D16" s="21"/>
      <c r="E16" s="7">
        <v>134638272.72</v>
      </c>
      <c r="F16" s="16">
        <v>0</v>
      </c>
      <c r="G16" s="7">
        <f t="shared" si="1"/>
        <v>134638272.72</v>
      </c>
      <c r="H16" s="16">
        <v>114106711.29000001</v>
      </c>
      <c r="I16" s="7">
        <v>114106711.29000001</v>
      </c>
      <c r="J16" s="7">
        <f t="shared" si="2"/>
        <v>-20531561.429999992</v>
      </c>
    </row>
    <row r="17" spans="2:10" ht="26.4" customHeight="1" x14ac:dyDescent="0.2">
      <c r="B17" s="6"/>
      <c r="C17" s="23" t="s">
        <v>26</v>
      </c>
      <c r="D17" s="23"/>
      <c r="E17" s="7">
        <v>0</v>
      </c>
      <c r="F17" s="16">
        <v>0</v>
      </c>
      <c r="G17" s="7">
        <f t="shared" si="1"/>
        <v>0</v>
      </c>
      <c r="H17" s="16">
        <v>0</v>
      </c>
      <c r="I17" s="7">
        <v>0</v>
      </c>
      <c r="J17" s="7">
        <f t="shared" si="2"/>
        <v>0</v>
      </c>
    </row>
    <row r="18" spans="2:10" ht="4.5" customHeight="1" x14ac:dyDescent="0.2">
      <c r="B18" s="6"/>
      <c r="C18" s="22"/>
      <c r="D18" s="22"/>
      <c r="E18" s="7"/>
      <c r="F18" s="16"/>
      <c r="G18" s="7"/>
      <c r="H18" s="16"/>
      <c r="I18" s="7"/>
      <c r="J18" s="7"/>
    </row>
    <row r="19" spans="2:10" s="5" customFormat="1" ht="52.2" customHeight="1" x14ac:dyDescent="0.25">
      <c r="B19" s="24" t="s">
        <v>27</v>
      </c>
      <c r="C19" s="25"/>
      <c r="D19" s="25"/>
      <c r="E19" s="4">
        <v>0</v>
      </c>
      <c r="F19" s="3">
        <v>0</v>
      </c>
      <c r="G19" s="4">
        <v>0</v>
      </c>
      <c r="H19" s="3">
        <v>0</v>
      </c>
      <c r="I19" s="4">
        <v>0</v>
      </c>
      <c r="J19" s="4">
        <v>0</v>
      </c>
    </row>
    <row r="20" spans="2:10" ht="16.5" customHeight="1" x14ac:dyDescent="0.2">
      <c r="B20" s="8"/>
      <c r="C20" s="21" t="s">
        <v>20</v>
      </c>
      <c r="D20" s="21"/>
      <c r="E20" s="7">
        <v>0</v>
      </c>
      <c r="F20" s="16">
        <v>0</v>
      </c>
      <c r="G20" s="7">
        <v>0</v>
      </c>
      <c r="H20" s="16">
        <v>0</v>
      </c>
      <c r="I20" s="7">
        <v>0</v>
      </c>
      <c r="J20" s="7">
        <v>0</v>
      </c>
    </row>
    <row r="21" spans="2:10" ht="16.5" customHeight="1" x14ac:dyDescent="0.2">
      <c r="B21" s="8"/>
      <c r="C21" s="14" t="s">
        <v>18</v>
      </c>
      <c r="D21" s="14"/>
      <c r="E21" s="7">
        <v>0</v>
      </c>
      <c r="F21" s="16">
        <v>0</v>
      </c>
      <c r="G21" s="7">
        <v>0</v>
      </c>
      <c r="H21" s="16">
        <v>0</v>
      </c>
      <c r="I21" s="7">
        <v>0</v>
      </c>
      <c r="J21" s="7">
        <v>0</v>
      </c>
    </row>
    <row r="22" spans="2:10" ht="23.4" customHeight="1" x14ac:dyDescent="0.2">
      <c r="B22" s="6"/>
      <c r="C22" s="21" t="s">
        <v>28</v>
      </c>
      <c r="D22" s="21"/>
      <c r="E22" s="7">
        <v>0</v>
      </c>
      <c r="F22" s="16">
        <v>0</v>
      </c>
      <c r="G22" s="7">
        <v>0</v>
      </c>
      <c r="H22" s="16">
        <v>0</v>
      </c>
      <c r="I22" s="7">
        <v>0</v>
      </c>
      <c r="J22" s="7">
        <v>0</v>
      </c>
    </row>
    <row r="23" spans="2:10" ht="26.25" customHeight="1" x14ac:dyDescent="0.2">
      <c r="B23" s="6"/>
      <c r="C23" s="21" t="s">
        <v>26</v>
      </c>
      <c r="D23" s="21"/>
      <c r="E23" s="7">
        <v>0</v>
      </c>
      <c r="F23" s="16">
        <v>0</v>
      </c>
      <c r="G23" s="7">
        <v>0</v>
      </c>
      <c r="H23" s="16">
        <v>0</v>
      </c>
      <c r="I23" s="7">
        <v>0</v>
      </c>
      <c r="J23" s="7">
        <v>0</v>
      </c>
    </row>
    <row r="24" spans="2:10" ht="4.5" customHeight="1" x14ac:dyDescent="0.2">
      <c r="B24" s="6"/>
      <c r="C24" s="22"/>
      <c r="D24" s="22"/>
      <c r="E24" s="7"/>
      <c r="F24" s="16"/>
      <c r="G24" s="7"/>
      <c r="H24" s="16"/>
      <c r="I24" s="7"/>
      <c r="J24" s="7"/>
    </row>
    <row r="25" spans="2:10" s="5" customFormat="1" ht="12" x14ac:dyDescent="0.25">
      <c r="B25" s="26" t="s">
        <v>21</v>
      </c>
      <c r="C25" s="27"/>
      <c r="D25" s="27"/>
      <c r="E25" s="4">
        <f>SUM(E26)</f>
        <v>11154000</v>
      </c>
      <c r="F25" s="4">
        <f t="shared" ref="F25:J25" si="3">SUM(F26)</f>
        <v>0</v>
      </c>
      <c r="G25" s="4">
        <f t="shared" si="3"/>
        <v>11154000</v>
      </c>
      <c r="H25" s="4">
        <f t="shared" si="3"/>
        <v>16539860</v>
      </c>
      <c r="I25" s="4">
        <f t="shared" si="3"/>
        <v>16539860</v>
      </c>
      <c r="J25" s="4">
        <f t="shared" si="3"/>
        <v>5385860</v>
      </c>
    </row>
    <row r="26" spans="2:10" ht="12" thickBot="1" x14ac:dyDescent="0.25">
      <c r="B26" s="9"/>
      <c r="C26" s="28" t="s">
        <v>21</v>
      </c>
      <c r="D26" s="28"/>
      <c r="E26" s="10">
        <v>11154000</v>
      </c>
      <c r="F26" s="17">
        <v>0</v>
      </c>
      <c r="G26" s="10">
        <f>E26+F26</f>
        <v>11154000</v>
      </c>
      <c r="H26" s="17">
        <v>16539860</v>
      </c>
      <c r="I26" s="10">
        <v>16539860</v>
      </c>
      <c r="J26" s="10">
        <f>I26-E26</f>
        <v>5385860</v>
      </c>
    </row>
    <row r="27" spans="2:10" ht="12.6" thickBot="1" x14ac:dyDescent="0.25">
      <c r="B27" s="29" t="s">
        <v>22</v>
      </c>
      <c r="C27" s="30"/>
      <c r="D27" s="31"/>
      <c r="E27" s="11">
        <f>E9+E25</f>
        <v>238614659.01999998</v>
      </c>
      <c r="F27" s="11">
        <f t="shared" ref="F27:I27" si="4">F9+F25</f>
        <v>0</v>
      </c>
      <c r="G27" s="11">
        <f t="shared" si="4"/>
        <v>238614659.01999998</v>
      </c>
      <c r="H27" s="11">
        <f t="shared" si="4"/>
        <v>173887720.44999999</v>
      </c>
      <c r="I27" s="11">
        <f t="shared" si="4"/>
        <v>173887720.44999999</v>
      </c>
      <c r="J27" s="32">
        <f>J25+J9</f>
        <v>-64726938.569999993</v>
      </c>
    </row>
    <row r="28" spans="2:10" ht="12.6" thickBot="1" x14ac:dyDescent="0.25">
      <c r="B28" s="12"/>
      <c r="C28" s="12"/>
      <c r="D28" s="12"/>
      <c r="E28" s="13"/>
      <c r="F28" s="13"/>
      <c r="G28" s="13"/>
      <c r="H28" s="34" t="s">
        <v>23</v>
      </c>
      <c r="I28" s="35"/>
      <c r="J28" s="33"/>
    </row>
  </sheetData>
  <mergeCells count="25">
    <mergeCell ref="B25:D25"/>
    <mergeCell ref="C26:D26"/>
    <mergeCell ref="B27:D27"/>
    <mergeCell ref="J27:J28"/>
    <mergeCell ref="H28:I28"/>
    <mergeCell ref="C24:D24"/>
    <mergeCell ref="C15:D15"/>
    <mergeCell ref="C16:D16"/>
    <mergeCell ref="C17:D17"/>
    <mergeCell ref="C18:D18"/>
    <mergeCell ref="B19:D19"/>
    <mergeCell ref="C20:D20"/>
    <mergeCell ref="C22:D22"/>
    <mergeCell ref="C23:D23"/>
    <mergeCell ref="C14:D14"/>
    <mergeCell ref="B3:J3"/>
    <mergeCell ref="B4:J4"/>
    <mergeCell ref="B5:J5"/>
    <mergeCell ref="B6:D8"/>
    <mergeCell ref="E6:I6"/>
    <mergeCell ref="J6:J7"/>
    <mergeCell ref="B9:D9"/>
    <mergeCell ref="C10:D10"/>
    <mergeCell ref="C12:D12"/>
    <mergeCell ref="C13:D13"/>
  </mergeCells>
  <pageMargins left="0.19685039370078741" right="0.19685039370078741" top="0.19685039370078741" bottom="0.19685039370078741" header="0.31496062992125984" footer="0.31496062992125984"/>
  <pageSetup scale="80" fitToWidth="0" fitToHeight="0" orientation="portrait" r:id="rId1"/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2023-10-27T22:17:09Z</cp:lastPrinted>
  <dcterms:created xsi:type="dcterms:W3CDTF">2019-02-28T18:23:08Z</dcterms:created>
  <dcterms:modified xsi:type="dcterms:W3CDTF">2023-10-27T22:17:15Z</dcterms:modified>
</cp:coreProperties>
</file>