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/>
  </bookViews>
  <sheets>
    <sheet name="EADO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  <c r="F32" i="2"/>
  <c r="G21" i="2"/>
  <c r="F21" i="2"/>
  <c r="F19" i="2"/>
  <c r="F36" i="2" s="1"/>
  <c r="F8" i="2"/>
  <c r="G10" i="2"/>
  <c r="G8" i="2" s="1"/>
  <c r="G19" i="2" s="1"/>
  <c r="G36" i="2" s="1"/>
  <c r="G11" i="2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<sst xmlns="http://schemas.openxmlformats.org/spreadsheetml/2006/main" count="36" uniqueCount="25">
  <si>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</si>
  <si>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</si>
  <si>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</si>
  <si>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</si>
  <si>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</si>
  <si>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</si>
  <si>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</si>
  <si>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</si>
  <si>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</si>
  <si>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</si>
  <si>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</si>
  <si>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</si>
  <si>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</si>
  <si>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</si>
  <si>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</si>
  <si>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</si>
  <si>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(Cifras en Pesos)</t>
  </si>
  <si>
    <t>Subtotal de Deuda Pública a Corto Plazo</t>
  </si>
  <si>
    <t>Subtotal de Deuda Pública a Largo Plazo</t>
  </si>
  <si>
    <t>Total de Otros Pasivos</t>
  </si>
  <si>
    <t>Total de Deuda Pública y Otros Pasivos</t>
  </si>
  <si>
    <t xml:space="preserve"> 
Bajo protesta de decir verdad declaramos que los Estados Financieros y sus notas, son razonablemente correctos y son responsabilidad del emisor.
</t>
  </si>
  <si>
    <t>ASEC_EADOP_3erTrim_C26</t>
  </si>
  <si>
    <t>Del 01 de julio al 30 de septiembre de 2023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</si>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</sst>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4" fontId="7" fillId="0" borderId="13" xfId="0" applyNumberFormat="1" applyFont="1" applyBorder="1" applyAlignment="1">
      <alignment horizontal="righ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5" fillId="0" borderId="4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" fontId="4" fillId="0" borderId="13" xfId="1" applyNumberFormat="1" applyFont="1" applyFill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7620</xdr:rowOff>
    </xdr:from>
    <xdr:to>
      <xdr:col>6</xdr:col>
      <xdr:colOff>952500</xdr:colOff>
      <xdr:row>53</xdr:row>
      <xdr:rowOff>106680</xdr:rowOff>
    </xdr:to>
    <xdr:grpSp>
      <xdr:nvGrpSpPr>
        <xdr:cNvPr id="2" name="1 Grupo">
          <a:extLst>
            <a:ext uri="{FF2B5EF4-FFF2-40B4-BE49-F238E27FC236}">
              <a16:creationId xmlns="" xmlns:a16="http://schemas.microsoft.com/office/drawing/2014/main" id="{9853CE9F-C52D-484F-B47E-9FE14DFD7A7F}"/>
            </a:ext>
          </a:extLst>
        </xdr:cNvPr>
        <xdr:cNvGrpSpPr>
          <a:grpSpLocks/>
        </xdr:cNvGrpSpPr>
      </xdr:nvGrpSpPr>
      <xdr:grpSpPr bwMode="auto">
        <a:xfrm>
          <a:off x="0" y="8519160"/>
          <a:ext cx="7391400" cy="2110740"/>
          <a:chOff x="0" y="0"/>
          <a:chExt cx="7818112" cy="990875"/>
        </a:xfrm>
      </xdr:grpSpPr>
      <xdr:sp macro="" textlink="">
        <xdr:nvSpPr>
          <xdr:cNvPr id="3" name="2 CuadroTexto">
            <a:extLst>
              <a:ext uri="{FF2B5EF4-FFF2-40B4-BE49-F238E27FC236}">
                <a16:creationId xmlns="" xmlns:a16="http://schemas.microsoft.com/office/drawing/2014/main" id="{AD16462B-8BE7-5125-F4FD-457A0A2903D4}"/>
              </a:ext>
            </a:extLst>
          </xdr:cNvPr>
          <xdr:cNvSpPr txBox="1"/>
        </xdr:nvSpPr>
        <xdr:spPr>
          <a:xfrm>
            <a:off x="1984598" y="710511"/>
            <a:ext cx="3616951" cy="2803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="" xmlns:a16="http://schemas.microsoft.com/office/drawing/2014/main" id="{037C5B11-D854-B559-9BA4-09606468EFE9}"/>
              </a:ext>
            </a:extLst>
          </xdr:cNvPr>
          <xdr:cNvSpPr txBox="1"/>
        </xdr:nvSpPr>
        <xdr:spPr>
          <a:xfrm>
            <a:off x="2354025" y="0"/>
            <a:ext cx="3101471" cy="2995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="" xmlns:a16="http://schemas.microsoft.com/office/drawing/2014/main" id="{5CBBA4B5-4BB5-1BB1-6369-BBB9B8CC7483}"/>
              </a:ext>
            </a:extLst>
          </xdr:cNvPr>
          <xdr:cNvSpPr txBox="1"/>
        </xdr:nvSpPr>
        <xdr:spPr>
          <a:xfrm>
            <a:off x="0" y="387901"/>
            <a:ext cx="3479489" cy="2265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="" xmlns:a16="http://schemas.microsoft.com/office/drawing/2014/main" id="{DD700725-596A-72DA-C897-F531E9B43079}"/>
              </a:ext>
            </a:extLst>
          </xdr:cNvPr>
          <xdr:cNvSpPr txBox="1"/>
        </xdr:nvSpPr>
        <xdr:spPr>
          <a:xfrm>
            <a:off x="4390171" y="376379"/>
            <a:ext cx="3427941" cy="2381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="" xmlns:a16="http://schemas.microsoft.com/office/drawing/2014/main" id="{96D203D8-690E-2DB1-08C9-8BDB858BB375}"/>
              </a:ext>
            </a:extLst>
          </xdr:cNvPr>
          <xdr:cNvCxnSpPr/>
        </xdr:nvCxnSpPr>
        <xdr:spPr>
          <a:xfrm>
            <a:off x="2611765" y="0"/>
            <a:ext cx="25774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="" xmlns:a16="http://schemas.microsoft.com/office/drawing/2014/main" id="{1570E738-A873-366B-02F9-E98423317F68}"/>
              </a:ext>
            </a:extLst>
          </xdr:cNvPr>
          <xdr:cNvCxnSpPr/>
        </xdr:nvCxnSpPr>
        <xdr:spPr>
          <a:xfrm>
            <a:off x="2525852" y="691308"/>
            <a:ext cx="255162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="" xmlns:a16="http://schemas.microsoft.com/office/drawing/2014/main" id="{54D9879B-1587-3DDC-1FEB-5968C9710113}"/>
              </a:ext>
            </a:extLst>
          </xdr:cNvPr>
          <xdr:cNvCxnSpPr/>
        </xdr:nvCxnSpPr>
        <xdr:spPr>
          <a:xfrm>
            <a:off x="455341" y="387901"/>
            <a:ext cx="256021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="" xmlns:a16="http://schemas.microsoft.com/office/drawing/2014/main" id="{4DF3171A-ADED-0E95-4A33-1F0FF9C44F95}"/>
              </a:ext>
            </a:extLst>
          </xdr:cNvPr>
          <xdr:cNvCxnSpPr/>
        </xdr:nvCxnSpPr>
        <xdr:spPr>
          <a:xfrm>
            <a:off x="4836920" y="376379"/>
            <a:ext cx="258599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38100</xdr:colOff>
      <xdr:row>0</xdr:row>
      <xdr:rowOff>60960</xdr:rowOff>
    </xdr:from>
    <xdr:to>
      <xdr:col>2</xdr:col>
      <xdr:colOff>1188720</xdr:colOff>
      <xdr:row>3</xdr:row>
      <xdr:rowOff>160020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0960"/>
          <a:ext cx="163068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883920</xdr:colOff>
      <xdr:row>0</xdr:row>
      <xdr:rowOff>22860</xdr:rowOff>
    </xdr:from>
    <xdr:to>
      <xdr:col>6</xdr:col>
      <xdr:colOff>1150620</xdr:colOff>
      <xdr:row>3</xdr:row>
      <xdr:rowOff>152400</xdr:rowOff>
    </xdr:to>
    <xdr:pic>
      <xdr:nvPicPr>
        <xdr:cNvPr id="12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22860"/>
          <a:ext cx="146304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tabSelected="1" zoomScaleNormal="100" workbookViewId="0">
      <selection activeCell="I5" sqref="I5"/>
    </sheetView>
  </sheetViews>
  <sheetFormatPr baseColWidth="10" defaultColWidth="11.44140625" defaultRowHeight="14.4" x14ac:dyDescent="0.3"/>
  <cols>
    <col min="1" max="1" width="1.109375" style="1" customWidth="1"/>
    <col min="2" max="2" width="7" style="1" customWidth="1"/>
    <col min="3" max="3" width="39.6640625" style="1" customWidth="1"/>
    <col min="4" max="5" width="14.33203125" style="1" customWidth="1"/>
    <col min="6" max="7" width="17.44140625" style="1" customWidth="1"/>
    <col min="8" max="16384" width="11.44140625" style="1"/>
  </cols>
  <sheetData>
    <row r="1" spans="1:7" x14ac:dyDescent="0.3">
      <c r="B1" s="25" t="s">
        <v>24</v>
      </c>
      <c r="C1" s="26"/>
      <c r="D1" s="26"/>
      <c r="E1" s="26"/>
      <c r="F1" s="26"/>
      <c r="G1" s="27"/>
    </row>
    <row r="2" spans="1:7" x14ac:dyDescent="0.3">
      <c r="B2" s="28" t="s">
        <v>0</v>
      </c>
      <c r="C2" s="29"/>
      <c r="D2" s="29"/>
      <c r="E2" s="29"/>
      <c r="F2" s="29"/>
      <c r="G2" s="30"/>
    </row>
    <row r="3" spans="1:7" ht="15" customHeight="1" x14ac:dyDescent="0.3">
      <c r="B3" s="28" t="s">
        <v>23</v>
      </c>
      <c r="C3" s="29"/>
      <c r="D3" s="29"/>
      <c r="E3" s="29"/>
      <c r="F3" s="29"/>
      <c r="G3" s="30"/>
    </row>
    <row r="4" spans="1:7" ht="15" thickBot="1" x14ac:dyDescent="0.35">
      <c r="B4" s="31" t="s">
        <v>16</v>
      </c>
      <c r="C4" s="32"/>
      <c r="D4" s="32"/>
      <c r="E4" s="32"/>
      <c r="F4" s="32"/>
      <c r="G4" s="33"/>
    </row>
    <row r="5" spans="1:7" ht="66.599999999999994" customHeight="1" thickBot="1" x14ac:dyDescent="0.35">
      <c r="B5" s="34" t="s">
        <v>1</v>
      </c>
      <c r="C5" s="35"/>
      <c r="D5" s="15" t="s">
        <v>2</v>
      </c>
      <c r="E5" s="15" t="s">
        <v>3</v>
      </c>
      <c r="F5" s="15" t="s">
        <v>4</v>
      </c>
      <c r="G5" s="15" t="s">
        <v>5</v>
      </c>
    </row>
    <row r="6" spans="1:7" x14ac:dyDescent="0.3">
      <c r="B6" s="36" t="s">
        <v>6</v>
      </c>
      <c r="C6" s="37"/>
      <c r="D6" s="2"/>
      <c r="E6" s="2"/>
      <c r="F6" s="3"/>
      <c r="G6" s="3"/>
    </row>
    <row r="7" spans="1:7" x14ac:dyDescent="0.3">
      <c r="B7" s="21" t="s">
        <v>7</v>
      </c>
      <c r="C7" s="22"/>
      <c r="D7" s="3"/>
      <c r="E7" s="3"/>
      <c r="F7" s="3"/>
      <c r="G7" s="3"/>
    </row>
    <row r="8" spans="1:7" x14ac:dyDescent="0.3">
      <c r="A8" s="4" t="s">
        <v>22</v>
      </c>
      <c r="B8" s="19" t="s">
        <v>8</v>
      </c>
      <c r="C8" s="20"/>
      <c r="D8" s="2"/>
      <c r="E8" s="2"/>
      <c r="F8" s="3">
        <f>SUM(F9:F11)</f>
        <v>-13439537.08</v>
      </c>
      <c r="G8" s="3">
        <f>SUM(G9:G11)</f>
        <v>-17231229.5</v>
      </c>
    </row>
    <row r="9" spans="1:7" x14ac:dyDescent="0.3">
      <c r="A9" s="5"/>
      <c r="B9" s="6"/>
      <c r="C9" s="7" t="s">
        <v>9</v>
      </c>
      <c r="D9" s="8"/>
      <c r="E9" s="8"/>
      <c r="F9" s="2">
        <v>-13439537.08</v>
      </c>
      <c r="G9" s="2">
        <v>-17231229.5</v>
      </c>
    </row>
    <row r="10" spans="1:7" x14ac:dyDescent="0.3">
      <c r="B10" s="9"/>
      <c r="C10" s="7" t="s">
        <v>10</v>
      </c>
      <c r="D10" s="8"/>
      <c r="E10" s="8"/>
      <c r="F10" s="2">
        <v>0</v>
      </c>
      <c r="G10" s="2">
        <f t="shared" ref="G10:G11" si="0">F10</f>
        <v>0</v>
      </c>
    </row>
    <row r="11" spans="1:7" x14ac:dyDescent="0.3">
      <c r="B11" s="9"/>
      <c r="C11" s="7" t="s">
        <v>11</v>
      </c>
      <c r="D11" s="8"/>
      <c r="E11" s="8"/>
      <c r="F11" s="2">
        <v>0</v>
      </c>
      <c r="G11" s="2">
        <f t="shared" si="0"/>
        <v>0</v>
      </c>
    </row>
    <row r="12" spans="1:7" x14ac:dyDescent="0.3">
      <c r="B12" s="9"/>
      <c r="C12" s="7"/>
      <c r="D12" s="8"/>
      <c r="E12" s="8"/>
      <c r="F12" s="2"/>
      <c r="G12" s="2"/>
    </row>
    <row r="13" spans="1:7" x14ac:dyDescent="0.3">
      <c r="B13" s="19" t="s">
        <v>12</v>
      </c>
      <c r="C13" s="20"/>
      <c r="D13" s="8"/>
      <c r="E13" s="8"/>
      <c r="F13" s="3">
        <v>0</v>
      </c>
      <c r="G13" s="3">
        <v>0</v>
      </c>
    </row>
    <row r="14" spans="1:7" x14ac:dyDescent="0.3">
      <c r="B14" s="9"/>
      <c r="C14" s="7" t="s">
        <v>13</v>
      </c>
      <c r="D14" s="8"/>
      <c r="E14" s="8"/>
      <c r="F14" s="2">
        <v>0</v>
      </c>
      <c r="G14" s="2">
        <v>0</v>
      </c>
    </row>
    <row r="15" spans="1:7" x14ac:dyDescent="0.3">
      <c r="B15" s="6"/>
      <c r="C15" s="7" t="s">
        <v>14</v>
      </c>
      <c r="D15" s="8"/>
      <c r="E15" s="8"/>
      <c r="F15" s="2">
        <v>0</v>
      </c>
      <c r="G15" s="2">
        <v>0</v>
      </c>
    </row>
    <row r="16" spans="1:7" x14ac:dyDescent="0.3">
      <c r="B16" s="6"/>
      <c r="C16" s="7" t="s">
        <v>10</v>
      </c>
      <c r="D16" s="8"/>
      <c r="E16" s="8"/>
      <c r="F16" s="2">
        <v>0</v>
      </c>
      <c r="G16" s="2">
        <v>0</v>
      </c>
    </row>
    <row r="17" spans="2:7" x14ac:dyDescent="0.3">
      <c r="B17" s="9"/>
      <c r="C17" s="7" t="s">
        <v>11</v>
      </c>
      <c r="D17" s="8"/>
      <c r="E17" s="8"/>
      <c r="F17" s="2">
        <v>0</v>
      </c>
      <c r="G17" s="2">
        <v>0</v>
      </c>
    </row>
    <row r="18" spans="2:7" x14ac:dyDescent="0.3">
      <c r="B18" s="6"/>
      <c r="C18" s="10"/>
      <c r="D18" s="11"/>
      <c r="E18" s="11"/>
      <c r="F18" s="3"/>
      <c r="G18" s="3"/>
    </row>
    <row r="19" spans="2:7" ht="19.2" customHeight="1" x14ac:dyDescent="0.3">
      <c r="B19" s="23" t="s">
        <v>17</v>
      </c>
      <c r="C19" s="24"/>
      <c r="D19" s="8"/>
      <c r="E19" s="8"/>
      <c r="F19" s="3">
        <f>F8+F13</f>
        <v>-13439537.08</v>
      </c>
      <c r="G19" s="3">
        <f>G8+G13</f>
        <v>-17231229.5</v>
      </c>
    </row>
    <row r="20" spans="2:7" ht="21" customHeight="1" x14ac:dyDescent="0.3">
      <c r="B20" s="21" t="s">
        <v>15</v>
      </c>
      <c r="C20" s="22"/>
      <c r="D20" s="11"/>
      <c r="E20" s="11"/>
      <c r="F20" s="3"/>
      <c r="G20" s="3"/>
    </row>
    <row r="21" spans="2:7" x14ac:dyDescent="0.3">
      <c r="B21" s="19" t="s">
        <v>8</v>
      </c>
      <c r="C21" s="20"/>
      <c r="D21" s="8"/>
      <c r="E21" s="8"/>
      <c r="F21" s="3">
        <f>SUM(F22:F24)</f>
        <v>19226779.140000001</v>
      </c>
      <c r="G21" s="3">
        <f>SUM(G22:G24)</f>
        <v>26626779.140000001</v>
      </c>
    </row>
    <row r="22" spans="2:7" x14ac:dyDescent="0.3">
      <c r="B22" s="6"/>
      <c r="C22" s="7" t="s">
        <v>9</v>
      </c>
      <c r="D22" s="8"/>
      <c r="E22" s="8"/>
      <c r="F22" s="2">
        <v>19226779.140000001</v>
      </c>
      <c r="G22" s="2">
        <v>26626779.140000001</v>
      </c>
    </row>
    <row r="23" spans="2:7" x14ac:dyDescent="0.3">
      <c r="B23" s="9"/>
      <c r="C23" s="7" t="s">
        <v>10</v>
      </c>
      <c r="D23" s="8"/>
      <c r="E23" s="8"/>
      <c r="F23" s="2">
        <v>0</v>
      </c>
      <c r="G23" s="2">
        <v>0</v>
      </c>
    </row>
    <row r="24" spans="2:7" x14ac:dyDescent="0.3">
      <c r="B24" s="9"/>
      <c r="C24" s="7" t="s">
        <v>11</v>
      </c>
      <c r="D24" s="8"/>
      <c r="E24" s="8"/>
      <c r="F24" s="2">
        <v>0</v>
      </c>
      <c r="G24" s="2">
        <v>0</v>
      </c>
    </row>
    <row r="25" spans="2:7" x14ac:dyDescent="0.3">
      <c r="B25" s="9"/>
      <c r="C25" s="7"/>
      <c r="D25" s="8"/>
      <c r="E25" s="8"/>
      <c r="F25" s="2"/>
      <c r="G25" s="2"/>
    </row>
    <row r="26" spans="2:7" x14ac:dyDescent="0.3">
      <c r="B26" s="19" t="s">
        <v>12</v>
      </c>
      <c r="C26" s="20"/>
      <c r="D26" s="8"/>
      <c r="E26" s="8"/>
      <c r="F26" s="3">
        <v>0</v>
      </c>
      <c r="G26" s="3">
        <v>0</v>
      </c>
    </row>
    <row r="27" spans="2:7" x14ac:dyDescent="0.3">
      <c r="B27" s="9"/>
      <c r="C27" s="7" t="s">
        <v>13</v>
      </c>
      <c r="D27" s="8"/>
      <c r="E27" s="8"/>
      <c r="F27" s="2">
        <v>0</v>
      </c>
      <c r="G27" s="2">
        <v>0</v>
      </c>
    </row>
    <row r="28" spans="2:7" x14ac:dyDescent="0.3">
      <c r="B28" s="6"/>
      <c r="C28" s="7" t="s">
        <v>14</v>
      </c>
      <c r="D28" s="8"/>
      <c r="E28" s="8"/>
      <c r="F28" s="2">
        <v>0</v>
      </c>
      <c r="G28" s="2">
        <v>0</v>
      </c>
    </row>
    <row r="29" spans="2:7" x14ac:dyDescent="0.3">
      <c r="B29" s="6"/>
      <c r="C29" s="7" t="s">
        <v>10</v>
      </c>
      <c r="D29" s="8"/>
      <c r="E29" s="8"/>
      <c r="F29" s="2">
        <v>0</v>
      </c>
      <c r="G29" s="2">
        <v>0</v>
      </c>
    </row>
    <row r="30" spans="2:7" x14ac:dyDescent="0.3">
      <c r="B30" s="9"/>
      <c r="C30" s="7" t="s">
        <v>11</v>
      </c>
      <c r="D30" s="8"/>
      <c r="E30" s="8"/>
      <c r="F30" s="2">
        <v>0</v>
      </c>
      <c r="G30" s="2">
        <v>0</v>
      </c>
    </row>
    <row r="31" spans="2:7" x14ac:dyDescent="0.3">
      <c r="B31" s="6"/>
      <c r="C31" s="10"/>
      <c r="D31" s="11"/>
      <c r="E31" s="11"/>
      <c r="F31" s="3"/>
      <c r="G31" s="3"/>
    </row>
    <row r="32" spans="2:7" x14ac:dyDescent="0.3">
      <c r="B32" s="23" t="s">
        <v>18</v>
      </c>
      <c r="C32" s="24"/>
      <c r="D32" s="8"/>
      <c r="E32" s="8"/>
      <c r="F32" s="3">
        <f>F21+F26</f>
        <v>19226779.140000001</v>
      </c>
      <c r="G32" s="3">
        <f>G21+G26</f>
        <v>26626779.140000001</v>
      </c>
    </row>
    <row r="33" spans="2:8" x14ac:dyDescent="0.3">
      <c r="B33" s="9"/>
      <c r="C33" s="7"/>
      <c r="D33" s="8"/>
      <c r="E33" s="8"/>
      <c r="F33" s="2"/>
      <c r="G33" s="2"/>
    </row>
    <row r="34" spans="2:8" x14ac:dyDescent="0.3">
      <c r="B34" s="19" t="s">
        <v>19</v>
      </c>
      <c r="C34" s="20"/>
      <c r="D34" s="8"/>
      <c r="E34" s="8"/>
      <c r="F34" s="12">
        <v>3930164.85</v>
      </c>
      <c r="G34" s="12">
        <v>3238457.7</v>
      </c>
    </row>
    <row r="35" spans="2:8" x14ac:dyDescent="0.3">
      <c r="B35" s="9"/>
      <c r="C35" s="7"/>
      <c r="D35" s="2"/>
      <c r="E35" s="2"/>
      <c r="F35" s="2"/>
      <c r="G35" s="2"/>
    </row>
    <row r="36" spans="2:8" x14ac:dyDescent="0.3">
      <c r="B36" s="23" t="s">
        <v>20</v>
      </c>
      <c r="C36" s="24"/>
      <c r="D36" s="3"/>
      <c r="E36" s="3"/>
      <c r="F36" s="11">
        <f>F19+F32+F34</f>
        <v>9717406.9100000001</v>
      </c>
      <c r="G36" s="11">
        <f>G19+G32+G34</f>
        <v>12634007.34</v>
      </c>
    </row>
    <row r="37" spans="2:8" ht="15" thickBot="1" x14ac:dyDescent="0.35">
      <c r="B37" s="16"/>
      <c r="C37" s="17"/>
      <c r="D37" s="13"/>
      <c r="E37" s="13"/>
      <c r="F37" s="13"/>
      <c r="G37" s="13"/>
    </row>
    <row r="39" spans="2:8" x14ac:dyDescent="0.3">
      <c r="B39" s="18" t="s">
        <v>21</v>
      </c>
      <c r="C39" s="18"/>
      <c r="D39" s="18"/>
      <c r="E39" s="18"/>
      <c r="F39" s="18"/>
      <c r="G39" s="18"/>
      <c r="H39" s="14"/>
    </row>
  </sheetData>
  <mergeCells count="18">
    <mergeCell ref="B7:C7"/>
    <mergeCell ref="B1:G1"/>
    <mergeCell ref="B2:G2"/>
    <mergeCell ref="B4:G4"/>
    <mergeCell ref="B5:C5"/>
    <mergeCell ref="B6:C6"/>
    <mergeCell ref="B3:G3"/>
    <mergeCell ref="B37:C37"/>
    <mergeCell ref="B39:G39"/>
    <mergeCell ref="B8:C8"/>
    <mergeCell ref="B13:C13"/>
    <mergeCell ref="B20:C20"/>
    <mergeCell ref="B21:C21"/>
    <mergeCell ref="B26:C26"/>
    <mergeCell ref="B34:C34"/>
    <mergeCell ref="B19:C19"/>
    <mergeCell ref="B32:C32"/>
    <mergeCell ref="B36:C36"/>
  </mergeCells>
  <pageMargins left="0.19685039370078741" right="0.19685039370078741" top="0.19685039370078741" bottom="0.19685039370078741" header="0.31496062992125984" footer="0.31496062992125984"/>
  <pageSetup scale="90" fitToWidth="0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2023-10-24T20:57:57Z</cp:lastPrinted>
  <dcterms:created xsi:type="dcterms:W3CDTF">2019-02-28T16:18:17Z</dcterms:created>
  <dcterms:modified xsi:type="dcterms:W3CDTF">2023-10-24T20:58:14Z</dcterms:modified>
</cp:coreProperties>
</file>