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 CE" sheetId="2" r:id="rId1"/>
  </sheets>
  <definedNames>
    <definedName name="_xlnm.Print_Area" localSheetId="0">'EAEPE CE'!$B$2:$I$33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2" l="1"/>
  <c r="G20" i="2"/>
  <c r="H20" i="2"/>
  <c r="D20" i="2"/>
  <c r="I18" i="2"/>
  <c r="F12" i="2"/>
  <c r="I12" i="2" s="1"/>
  <c r="F14" i="2"/>
  <c r="I14" i="2" s="1"/>
  <c r="F16" i="2"/>
  <c r="I16" i="2" s="1"/>
  <c r="F18" i="2"/>
  <c r="F10" i="2"/>
  <c r="I10" i="2" s="1"/>
  <c r="I20" i="2" l="1"/>
  <c r="F20" i="2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<sst xmlns="http://schemas.openxmlformats.org/spreadsheetml/2006/main" count="25" uniqueCount="25">
  <si>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</si>
  <si>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</si>
  <si>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</si>
  <si>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</si>
  <si>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</si>
  <si>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</si>
  <si>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</si>
  <si>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</si>
  <si>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</si>
  <si>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</si>
  <si>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</si>
  <si>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</si>
  <si>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</si>
  <si>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</si>
  <si>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</si>
  <si>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</si>
  <si>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</si>
  <si>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</si>
  <si>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</si>
  <si>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</si>
  <si>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</si>
  <si>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</si>
  <si>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01 de enero al 30 de junio de 2023</t>
  </si>
  <si>
    <t>ASEC_EAEPECE_2doTrim_I78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</si>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</sst>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101600</xdr:rowOff>
    </xdr:from>
    <xdr:to>
      <xdr:col>9</xdr:col>
      <xdr:colOff>165100</xdr:colOff>
      <xdr:row>32</xdr:row>
      <xdr:rowOff>20318</xdr:rowOff>
    </xdr:to>
    <xdr:grpSp>
      <xdr:nvGrpSpPr>
        <xdr:cNvPr id="2" name="1 Grupo"/>
        <xdr:cNvGrpSpPr/>
      </xdr:nvGrpSpPr>
      <xdr:grpSpPr bwMode="auto">
        <a:xfrm>
          <a:off x="60960" y="4521200"/>
          <a:ext cx="9857740" cy="138175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tabSelected="1" topLeftCell="A4" zoomScaleNormal="100" workbookViewId="0">
      <selection activeCell="L30" sqref="L30"/>
    </sheetView>
  </sheetViews>
  <sheetFormatPr baseColWidth="10" defaultColWidth="11.44140625" defaultRowHeight="14.4" x14ac:dyDescent="0.3"/>
  <cols>
    <col min="1" max="1" width="0.88671875" customWidth="1"/>
    <col min="2" max="9" width="17.6640625" customWidth="1"/>
  </cols>
  <sheetData>
    <row r="1" spans="2:10" ht="4.5" customHeight="1" thickBot="1" x14ac:dyDescent="0.3"/>
    <row r="2" spans="2:10" ht="15" x14ac:dyDescent="0.25">
      <c r="B2" s="15" t="s">
        <v>24</v>
      </c>
      <c r="C2" s="16"/>
      <c r="D2" s="16"/>
      <c r="E2" s="16"/>
      <c r="F2" s="16"/>
      <c r="G2" s="16"/>
      <c r="H2" s="16"/>
      <c r="I2" s="17"/>
      <c r="J2" s="1" t="s">
        <v>23</v>
      </c>
    </row>
    <row r="3" spans="2:10" x14ac:dyDescent="0.3">
      <c r="B3" s="18" t="s">
        <v>0</v>
      </c>
      <c r="C3" s="19"/>
      <c r="D3" s="19"/>
      <c r="E3" s="19"/>
      <c r="F3" s="19"/>
      <c r="G3" s="19"/>
      <c r="H3" s="19"/>
      <c r="I3" s="20"/>
    </row>
    <row r="4" spans="2:10" x14ac:dyDescent="0.3">
      <c r="B4" s="18" t="s">
        <v>1</v>
      </c>
      <c r="C4" s="19"/>
      <c r="D4" s="19"/>
      <c r="E4" s="19"/>
      <c r="F4" s="19"/>
      <c r="G4" s="19"/>
      <c r="H4" s="19"/>
      <c r="I4" s="20"/>
    </row>
    <row r="5" spans="2:10" ht="15.75" thickBot="1" x14ac:dyDescent="0.3">
      <c r="B5" s="21" t="s">
        <v>22</v>
      </c>
      <c r="C5" s="22"/>
      <c r="D5" s="22"/>
      <c r="E5" s="22"/>
      <c r="F5" s="22"/>
      <c r="G5" s="22"/>
      <c r="H5" s="22"/>
      <c r="I5" s="23"/>
    </row>
    <row r="6" spans="2:10" ht="15" thickBot="1" x14ac:dyDescent="0.35">
      <c r="B6" s="15" t="s">
        <v>2</v>
      </c>
      <c r="C6" s="17"/>
      <c r="D6" s="24" t="s">
        <v>3</v>
      </c>
      <c r="E6" s="25"/>
      <c r="F6" s="25"/>
      <c r="G6" s="25"/>
      <c r="H6" s="26"/>
      <c r="I6" s="27" t="s">
        <v>4</v>
      </c>
    </row>
    <row r="7" spans="2:10" ht="28.2" thickBot="1" x14ac:dyDescent="0.35">
      <c r="B7" s="18"/>
      <c r="C7" s="20"/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9"/>
    </row>
    <row r="8" spans="2:10" ht="15" thickBot="1" x14ac:dyDescent="0.35">
      <c r="B8" s="30"/>
      <c r="C8" s="31"/>
      <c r="D8" s="28" t="s">
        <v>10</v>
      </c>
      <c r="E8" s="28" t="s">
        <v>11</v>
      </c>
      <c r="F8" s="28" t="s">
        <v>12</v>
      </c>
      <c r="G8" s="28" t="s">
        <v>13</v>
      </c>
      <c r="H8" s="28" t="s">
        <v>14</v>
      </c>
      <c r="I8" s="28" t="s">
        <v>15</v>
      </c>
    </row>
    <row r="9" spans="2:10" ht="12" customHeight="1" x14ac:dyDescent="0.25">
      <c r="B9" s="2"/>
      <c r="C9" s="3"/>
      <c r="D9" s="4"/>
      <c r="E9" s="4"/>
      <c r="F9" s="4"/>
      <c r="G9" s="4"/>
      <c r="H9" s="4"/>
      <c r="I9" s="4"/>
    </row>
    <row r="10" spans="2:10" ht="15" x14ac:dyDescent="0.25">
      <c r="B10" s="13" t="s">
        <v>16</v>
      </c>
      <c r="C10" s="14"/>
      <c r="D10" s="4">
        <v>190438750.75999999</v>
      </c>
      <c r="E10" s="4">
        <v>34161395.57</v>
      </c>
      <c r="F10" s="4">
        <f>D10+E10</f>
        <v>224600146.32999998</v>
      </c>
      <c r="G10" s="4">
        <v>83033807.099999994</v>
      </c>
      <c r="H10" s="4">
        <v>83033807.099999994</v>
      </c>
      <c r="I10" s="4">
        <f>F10-G10</f>
        <v>141566339.22999999</v>
      </c>
    </row>
    <row r="11" spans="2:10" ht="12" customHeight="1" x14ac:dyDescent="0.25">
      <c r="B11" s="5"/>
      <c r="C11" s="6"/>
      <c r="D11" s="4"/>
      <c r="E11" s="4"/>
      <c r="F11" s="4"/>
      <c r="G11" s="4"/>
      <c r="H11" s="4"/>
      <c r="I11" s="4"/>
    </row>
    <row r="12" spans="2:10" ht="15" x14ac:dyDescent="0.25">
      <c r="B12" s="13" t="s">
        <v>17</v>
      </c>
      <c r="C12" s="14"/>
      <c r="D12" s="4">
        <v>27498177.140000001</v>
      </c>
      <c r="E12" s="4">
        <v>5231095.41</v>
      </c>
      <c r="F12" s="4">
        <f t="shared" ref="F12:F18" si="0">D12+E12</f>
        <v>32729272.550000001</v>
      </c>
      <c r="G12" s="4">
        <v>8460562.9800000004</v>
      </c>
      <c r="H12" s="4">
        <v>8460562.9800000004</v>
      </c>
      <c r="I12" s="4">
        <f t="shared" ref="I12:I18" si="1">F12-G12</f>
        <v>24268709.57</v>
      </c>
    </row>
    <row r="13" spans="2:10" ht="12" customHeight="1" x14ac:dyDescent="0.25">
      <c r="B13" s="5"/>
      <c r="C13" s="6"/>
      <c r="D13" s="4"/>
      <c r="E13" s="4"/>
      <c r="F13" s="4"/>
      <c r="G13" s="4"/>
      <c r="H13" s="4"/>
      <c r="I13" s="4"/>
    </row>
    <row r="14" spans="2:10" ht="21" customHeight="1" x14ac:dyDescent="0.3">
      <c r="B14" s="13" t="s">
        <v>18</v>
      </c>
      <c r="C14" s="14"/>
      <c r="D14" s="4">
        <v>6550000</v>
      </c>
      <c r="E14" s="4">
        <v>13800921.359999999</v>
      </c>
      <c r="F14" s="4">
        <f t="shared" si="0"/>
        <v>20350921.359999999</v>
      </c>
      <c r="G14" s="4">
        <v>9686648.1600000001</v>
      </c>
      <c r="H14" s="4">
        <v>9686648.1600000001</v>
      </c>
      <c r="I14" s="4">
        <f t="shared" si="1"/>
        <v>10664273.199999999</v>
      </c>
    </row>
    <row r="15" spans="2:10" ht="12" customHeight="1" x14ac:dyDescent="0.25">
      <c r="B15" s="5"/>
      <c r="C15" s="6"/>
      <c r="D15" s="4"/>
      <c r="E15" s="4"/>
      <c r="F15" s="4"/>
      <c r="G15" s="4"/>
      <c r="H15" s="4"/>
      <c r="I15" s="4"/>
    </row>
    <row r="16" spans="2:10" ht="15" x14ac:dyDescent="0.25">
      <c r="B16" s="13" t="s">
        <v>19</v>
      </c>
      <c r="C16" s="14"/>
      <c r="D16" s="4">
        <v>14127731.119999999</v>
      </c>
      <c r="E16" s="4">
        <v>1884345.54</v>
      </c>
      <c r="F16" s="4">
        <f t="shared" si="0"/>
        <v>16012076.66</v>
      </c>
      <c r="G16" s="4">
        <v>8640563.6199999992</v>
      </c>
      <c r="H16" s="4">
        <v>8640563.6199999992</v>
      </c>
      <c r="I16" s="4">
        <f t="shared" si="1"/>
        <v>7371513.040000001</v>
      </c>
    </row>
    <row r="17" spans="2:9" ht="12" customHeight="1" x14ac:dyDescent="0.25">
      <c r="B17" s="5"/>
      <c r="C17" s="6"/>
      <c r="D17" s="4"/>
      <c r="E17" s="4"/>
      <c r="F17" s="4"/>
      <c r="G17" s="4"/>
      <c r="H17" s="4"/>
      <c r="I17" s="4"/>
    </row>
    <row r="18" spans="2:9" ht="15" x14ac:dyDescent="0.25">
      <c r="B18" s="13" t="s">
        <v>20</v>
      </c>
      <c r="C18" s="14"/>
      <c r="D18" s="4">
        <v>0</v>
      </c>
      <c r="E18" s="4">
        <v>0</v>
      </c>
      <c r="F18" s="4">
        <f t="shared" si="0"/>
        <v>0</v>
      </c>
      <c r="G18" s="4">
        <v>0</v>
      </c>
      <c r="H18" s="4">
        <v>0</v>
      </c>
      <c r="I18" s="4">
        <f t="shared" si="1"/>
        <v>0</v>
      </c>
    </row>
    <row r="19" spans="2:9" ht="12" customHeight="1" thickBot="1" x14ac:dyDescent="0.3">
      <c r="B19" s="7"/>
      <c r="C19" s="8"/>
      <c r="D19" s="9"/>
      <c r="E19" s="9"/>
      <c r="F19" s="9"/>
      <c r="G19" s="9"/>
      <c r="H19" s="9"/>
      <c r="I19" s="9"/>
    </row>
    <row r="20" spans="2:9" ht="15.75" thickBot="1" x14ac:dyDescent="0.3">
      <c r="B20" s="11" t="s">
        <v>21</v>
      </c>
      <c r="C20" s="12"/>
      <c r="D20" s="10">
        <f>SUM(D10:D18)</f>
        <v>238614659.01999998</v>
      </c>
      <c r="E20" s="10">
        <f t="shared" ref="E20:I20" si="2">SUM(E10:E18)</f>
        <v>55077757.880000003</v>
      </c>
      <c r="F20" s="10">
        <f t="shared" si="2"/>
        <v>293692416.90000004</v>
      </c>
      <c r="G20" s="10">
        <f t="shared" si="2"/>
        <v>109821581.86</v>
      </c>
      <c r="H20" s="10">
        <f t="shared" si="2"/>
        <v>109821581.86</v>
      </c>
      <c r="I20" s="10">
        <f t="shared" si="2"/>
        <v>183870835.03999996</v>
      </c>
    </row>
  </sheetData>
  <mergeCells count="13">
    <mergeCell ref="B20:C20"/>
    <mergeCell ref="B2:I2"/>
    <mergeCell ref="B3:I3"/>
    <mergeCell ref="B4:I4"/>
    <mergeCell ref="B5:I5"/>
    <mergeCell ref="B6:C8"/>
    <mergeCell ref="D6:H6"/>
    <mergeCell ref="I6:I7"/>
    <mergeCell ref="B10:C10"/>
    <mergeCell ref="B12:C12"/>
    <mergeCell ref="B14:C14"/>
    <mergeCell ref="B16:C16"/>
    <mergeCell ref="B18:C1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CE</vt:lpstr>
      <vt:lpstr>'EAEPE CE'!Área_de_impresión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2023-07-26T20:08:03Z</cp:lastPrinted>
  <dcterms:created xsi:type="dcterms:W3CDTF">2019-02-28T18:36:11Z</dcterms:created>
  <dcterms:modified xsi:type="dcterms:W3CDTF">2023-07-26T20:08:15Z</dcterms:modified>
</cp:coreProperties>
</file>