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CSF" sheetId="2" r:id="rId1"/>
  </sheets>
  <definedNames>
    <definedName name="_xlnm.Print_Area" localSheetId="0">ECSF!$B$1:$D$79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D52" i="2"/>
  <c r="C52" i="2"/>
  <c r="D38" i="2"/>
  <c r="D27" i="2"/>
  <c r="C27" i="2"/>
  <c r="D28" i="2"/>
  <c r="C28" i="2"/>
  <c r="D6" i="2"/>
  <c r="D16" i="2"/>
  <c r="D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<sst xmlns="http://schemas.openxmlformats.org/spreadsheetml/2006/main" count="59" uniqueCount="59">
  <si>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</si>
  <si>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</si>
  <si>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</si>
  <si>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</si>
  <si>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</si>
  <si>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</si>
  <si>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</si>
  <si>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</si>
  <si>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</si>
  <si>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</si>
  <si>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</si>
  <si>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</si>
  <si>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</si>
  <si>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</si>
  <si>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</si>
  <si>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</si>
  <si>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</si>
  <si>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</si>
  <si>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</si>
  <si>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</si>
  <si>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</si>
  <si>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</si>
  <si>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</si>
  <si>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</si>
  <si>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</si>
  <si>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</si>
  <si>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</si>
  <si>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</si>
  <si>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</si>
  <si>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</si>
  <si>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</si>
  <si>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</si>
  <si>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</si>
  <si>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</si>
  <si>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</si>
  <si>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</si>
  <si>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</si>
  <si>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</si>
  <si>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</si>
  <si>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</si>
  <si>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</si>
  <si>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</si>
  <si>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</si>
  <si>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</si>
  <si>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</si>
  <si>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</si>
  <si>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</si>
  <si>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</si>
  <si>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</si>
  <si>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</si>
  <si>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</si>
  <si>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</si>
  <si>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</si>
  <si>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</si>
  <si>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</si>
  <si>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</si>
  <si>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abril al 30 de junio de 2023</t>
  </si>
  <si>
    <t>ASEC_ECSF_2doTrim_D90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</si>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</sst>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67</xdr:row>
      <xdr:rowOff>76200</xdr:rowOff>
    </xdr:from>
    <xdr:to>
      <xdr:col>3</xdr:col>
      <xdr:colOff>3213100</xdr:colOff>
      <xdr:row>77</xdr:row>
      <xdr:rowOff>76200</xdr:rowOff>
    </xdr:to>
    <xdr:grpSp>
      <xdr:nvGrpSpPr>
        <xdr:cNvPr id="11" name="1 Grupo"/>
        <xdr:cNvGrpSpPr/>
      </xdr:nvGrpSpPr>
      <xdr:grpSpPr bwMode="auto">
        <a:xfrm>
          <a:off x="63500" y="12550140"/>
          <a:ext cx="10754360" cy="1828800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51" zoomScaleNormal="100" workbookViewId="0">
      <selection activeCell="D66" sqref="D66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47.8867187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6" t="s">
        <v>58</v>
      </c>
      <c r="C1" s="17"/>
      <c r="D1" s="18"/>
    </row>
    <row r="2" spans="2:6" x14ac:dyDescent="0.3">
      <c r="B2" s="19" t="s">
        <v>0</v>
      </c>
      <c r="C2" s="20"/>
      <c r="D2" s="21"/>
    </row>
    <row r="3" spans="2:6" ht="15" x14ac:dyDescent="0.25">
      <c r="B3" s="19" t="s">
        <v>56</v>
      </c>
      <c r="C3" s="20"/>
      <c r="D3" s="21"/>
    </row>
    <row r="4" spans="2:6" ht="15.75" thickBot="1" x14ac:dyDescent="0.3">
      <c r="B4" s="22" t="s">
        <v>52</v>
      </c>
      <c r="C4" s="23"/>
      <c r="D4" s="24"/>
    </row>
    <row r="5" spans="2:6" ht="15" thickBot="1" x14ac:dyDescent="0.35">
      <c r="B5" s="25" t="s">
        <v>53</v>
      </c>
      <c r="C5" s="26" t="s">
        <v>1</v>
      </c>
      <c r="D5" s="27" t="s">
        <v>2</v>
      </c>
    </row>
    <row r="6" spans="2:6" ht="15" x14ac:dyDescent="0.25">
      <c r="B6" s="3" t="s">
        <v>3</v>
      </c>
      <c r="C6" s="12">
        <v>0</v>
      </c>
      <c r="D6" s="4">
        <f>D7+D16</f>
        <v>5802882.3700000001</v>
      </c>
    </row>
    <row r="7" spans="2:6" ht="15" x14ac:dyDescent="0.25">
      <c r="B7" s="3" t="s">
        <v>4</v>
      </c>
      <c r="C7" s="12">
        <v>0</v>
      </c>
      <c r="D7" s="4">
        <f>SUM(D8:D14)</f>
        <v>302310.21999999997</v>
      </c>
    </row>
    <row r="8" spans="2:6" ht="15" x14ac:dyDescent="0.25">
      <c r="B8" s="5" t="s">
        <v>5</v>
      </c>
      <c r="C8" s="13">
        <v>0</v>
      </c>
      <c r="D8" s="6">
        <v>114230.6</v>
      </c>
    </row>
    <row r="9" spans="2:6" ht="15" x14ac:dyDescent="0.25">
      <c r="B9" s="5" t="s">
        <v>6</v>
      </c>
      <c r="C9" s="13">
        <v>0</v>
      </c>
      <c r="D9" s="6">
        <v>188079.62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5500572.1500000004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5281760.1500000004</v>
      </c>
    </row>
    <row r="20" spans="2:4" ht="15" x14ac:dyDescent="0.25">
      <c r="B20" s="5" t="s">
        <v>16</v>
      </c>
      <c r="C20" s="13">
        <v>0</v>
      </c>
      <c r="D20" s="6">
        <v>217072</v>
      </c>
    </row>
    <row r="21" spans="2:4" ht="15" x14ac:dyDescent="0.25">
      <c r="B21" s="5" t="s">
        <v>17</v>
      </c>
      <c r="C21" s="13">
        <v>0</v>
      </c>
      <c r="D21" s="6">
        <v>1740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114301.98999999999</v>
      </c>
      <c r="D27" s="12">
        <f>D28+D38</f>
        <v>3101359.08</v>
      </c>
    </row>
    <row r="28" spans="2:4" ht="15" x14ac:dyDescent="0.25">
      <c r="B28" s="3" t="s">
        <v>23</v>
      </c>
      <c r="C28" s="12">
        <f>SUM(C29:C36)</f>
        <v>114301.98999999999</v>
      </c>
      <c r="D28" s="12">
        <f>SUM(D29:D36)</f>
        <v>2558359.08</v>
      </c>
    </row>
    <row r="29" spans="2:4" ht="15" x14ac:dyDescent="0.25">
      <c r="B29" s="5" t="s">
        <v>24</v>
      </c>
      <c r="C29" s="13">
        <v>113299.93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2558359.08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x14ac:dyDescent="0.3">
      <c r="B35" s="5" t="s">
        <v>30</v>
      </c>
      <c r="C35" s="13">
        <v>0</v>
      </c>
      <c r="D35" s="6">
        <v>0</v>
      </c>
    </row>
    <row r="36" spans="2:4" x14ac:dyDescent="0.3">
      <c r="B36" s="5" t="s">
        <v>31</v>
      </c>
      <c r="C36" s="13">
        <v>1002.06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v>0</v>
      </c>
      <c r="D38" s="4">
        <f>SUM(D39:D44)</f>
        <v>543000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543000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C47+C52+C59</f>
        <v>8943311.0299999993</v>
      </c>
      <c r="D46" s="12">
        <f>D47+D52+D59</f>
        <v>153371.57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8943311.0299999993</v>
      </c>
      <c r="D52" s="12">
        <f>SUM(D53:D57)</f>
        <v>153371.57</v>
      </c>
    </row>
    <row r="53" spans="1:8" x14ac:dyDescent="0.3">
      <c r="B53" s="5" t="s">
        <v>44</v>
      </c>
      <c r="C53" s="13">
        <v>8943311.0299999993</v>
      </c>
      <c r="D53" s="6">
        <v>0</v>
      </c>
    </row>
    <row r="54" spans="1:8" x14ac:dyDescent="0.3">
      <c r="B54" s="5" t="s">
        <v>45</v>
      </c>
      <c r="C54" s="13">
        <v>0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0</v>
      </c>
      <c r="D57" s="6">
        <v>153371.57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57</v>
      </c>
      <c r="B61" s="9" t="s">
        <v>51</v>
      </c>
      <c r="C61" s="14">
        <v>0</v>
      </c>
      <c r="D61" s="10">
        <v>0</v>
      </c>
    </row>
    <row r="63" spans="1:8" x14ac:dyDescent="0.3">
      <c r="B63" s="15" t="s">
        <v>55</v>
      </c>
      <c r="C63" s="15"/>
      <c r="D63" s="15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19685039370078741" right="0.19685039370078741" top="0.19685039370078741" bottom="0.19685039370078741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2023-07-26T18:38:29Z</cp:lastPrinted>
  <dcterms:created xsi:type="dcterms:W3CDTF">2019-02-28T16:03:02Z</dcterms:created>
  <dcterms:modified xsi:type="dcterms:W3CDTF">2023-07-26T18:39:04Z</dcterms:modified>
</cp:coreProperties>
</file>