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6" windowHeight="11040"/>
  </bookViews>
  <sheets>
    <sheet name="EA" sheetId="1" r:id="rId1"/>
  </sheets>
  <definedNames>
    <definedName name="_xlnm.Print_Area" localSheetId="0">EA!$B$1:$H$72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2" i="1" l="1"/>
  <c r="G62" i="1"/>
  <c r="H60" i="1"/>
  <c r="H46" i="1"/>
  <c r="G46" i="1"/>
  <c r="G60" i="1"/>
  <c r="H32" i="1"/>
  <c r="G32" i="1"/>
  <c r="H28" i="1"/>
  <c r="G28" i="1"/>
  <c r="H25" i="1"/>
  <c r="G25" i="1"/>
  <c r="H15" i="1"/>
  <c r="G15" i="1"/>
  <c r="H7" i="1"/>
  <c r="G7" i="1"/>
</calcChain>
</file>

<file path=xl/sharedStrings.xml><?xml version="1.0" encoding="utf-8"?>
<sst xmlns="http://schemas.openxmlformats.org/spreadsheetml/2006/main" count="62" uniqueCount="62">
  <si>
    <t>Estado de Actividades</t>
  </si>
  <si>
    <t>INGRESOS Y OTROS BENEFICIOS</t>
  </si>
  <si>
    <t>Impuestos</t>
  </si>
  <si>
    <t>Cuotas y Aportaciones de Seguridad Social</t>
  </si>
  <si>
    <t xml:space="preserve">Contribuciones de Mejoras </t>
  </si>
  <si>
    <t>Derechos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</si>
  <si>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</si>
  <si>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</si>
  <si>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</si>
  <si>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</si>
  <si>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</si>
  <si>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</si>
  <si>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</si>
  <si>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</si>
  <si>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</si>
  <si>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</si>
  <si>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</si>
  <si>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</si>
  <si>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</si>
  <si>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</si>
  <si>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</si>
  <si>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</si>
  <si>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</si>
  <si>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</si>
  <si>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</si>
  <si>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</si>
  <si>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</si>
  <si>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</si>
  <si>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</si>
  <si>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</si>
  <si>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</si>
  <si>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</si>
  <si>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</si>
  <si>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</si>
  <si>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</si>
  <si>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</si>
  <si>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</si>
  <si>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</si>
  <si>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</si>
  <si>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</si>
  <si>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</si>
  <si>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</si>
  <si>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</si>
  <si>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</si>
  <si>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</si>
  <si>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</si>
  <si>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</si>
  <si>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</si>
  <si>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</si>
  <si>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</si>
  <si>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</si>
  <si>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</si>
  <si>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</si>
  <si>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</si>
  <si>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(Cifras en Pesos)</t>
  </si>
  <si>
    <t>Concepto</t>
  </si>
  <si>
    <t xml:space="preserve"> 
Bajo protesta de decir verdad declaramos que los Estados Financieros y sus notas, son razonablemente correctos y son responsabilidad del emisor.
</t>
  </si>
  <si>
    <t>2022</t>
  </si>
  <si>
    <t>2023</t>
  </si>
  <si>
    <t>Del 01 de abril al 30 de junio de 2023 y 2022</t>
  </si>
  <si>
    <t>ASEC_EA_2doTrim_A2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</si>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</sst>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4" fontId="4" fillId="0" borderId="5" xfId="1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4" fontId="5" fillId="0" borderId="13" xfId="1" applyNumberFormat="1" applyFont="1" applyBorder="1" applyAlignment="1">
      <alignment horizontal="right" vertical="center" wrapText="1"/>
    </xf>
    <xf numFmtId="4" fontId="4" fillId="0" borderId="13" xfId="1" applyNumberFormat="1" applyFont="1" applyFill="1" applyBorder="1" applyAlignment="1">
      <alignment horizontal="right" vertical="center" wrapText="1"/>
    </xf>
    <xf numFmtId="4" fontId="5" fillId="0" borderId="13" xfId="1" applyNumberFormat="1" applyFont="1" applyFill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justify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66</xdr:row>
      <xdr:rowOff>144780</xdr:rowOff>
    </xdr:from>
    <xdr:to>
      <xdr:col>7</xdr:col>
      <xdr:colOff>1272540</xdr:colOff>
      <xdr:row>71</xdr:row>
      <xdr:rowOff>114300</xdr:rowOff>
    </xdr:to>
    <xdr:grpSp>
      <xdr:nvGrpSpPr>
        <xdr:cNvPr id="2" name="1 Grupo"/>
        <xdr:cNvGrpSpPr/>
      </xdr:nvGrpSpPr>
      <xdr:grpSpPr bwMode="auto">
        <a:xfrm>
          <a:off x="121920" y="12501880"/>
          <a:ext cx="9875520" cy="858520"/>
          <a:chOff x="0" y="0"/>
          <a:chExt cx="7818112" cy="990875"/>
        </a:xfrm>
      </xdr:grpSpPr>
      <xdr:sp macro="" textlink="">
        <xdr:nvSpPr>
          <xdr:cNvPr id="3" name="2 CuadroTexto"/>
          <xdr:cNvSpPr txBox="1"/>
        </xdr:nvSpPr>
        <xdr:spPr>
          <a:xfrm>
            <a:off x="1985836" y="709567"/>
            <a:ext cx="3613864" cy="281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2343645" y="0"/>
            <a:ext cx="3121878" cy="2981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0" y="390472"/>
            <a:ext cx="3479686" cy="222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4392097" y="377876"/>
            <a:ext cx="3426015" cy="235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/>
          <xdr:cNvCxnSpPr/>
        </xdr:nvCxnSpPr>
        <xdr:spPr>
          <a:xfrm>
            <a:off x="2620946" y="0"/>
            <a:ext cx="25672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/>
          <xdr:cNvCxnSpPr/>
        </xdr:nvCxnSpPr>
        <xdr:spPr>
          <a:xfrm>
            <a:off x="2522549" y="692773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/>
          <xdr:cNvCxnSpPr/>
        </xdr:nvCxnSpPr>
        <xdr:spPr>
          <a:xfrm>
            <a:off x="456206" y="390472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/>
          <xdr:cNvCxnSpPr/>
        </xdr:nvCxnSpPr>
        <xdr:spPr>
          <a:xfrm>
            <a:off x="4964591" y="377876"/>
            <a:ext cx="258516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showGridLines="0" tabSelected="1" view="pageBreakPreview" zoomScale="60" zoomScaleNormal="100" zoomScalePageLayoutView="106" workbookViewId="0">
      <selection activeCell="G83" sqref="G83"/>
    </sheetView>
  </sheetViews>
  <sheetFormatPr baseColWidth="10" defaultColWidth="11.5546875" defaultRowHeight="14.4" x14ac:dyDescent="0.3"/>
  <cols>
    <col min="1" max="1" width="1.109375" style="1" customWidth="1"/>
    <col min="2" max="2" width="5.88671875" style="1" customWidth="1"/>
    <col min="3" max="3" width="29" style="1" customWidth="1"/>
    <col min="4" max="4" width="25.88671875" style="1" customWidth="1"/>
    <col min="5" max="5" width="37.5546875" style="1" customWidth="1"/>
    <col min="6" max="6" width="6.5546875" style="1" customWidth="1"/>
    <col min="7" max="8" width="21.109375" style="1" customWidth="1"/>
    <col min="9" max="16384" width="11.5546875" style="1"/>
  </cols>
  <sheetData>
    <row r="1" spans="2:8" ht="15" x14ac:dyDescent="0.25">
      <c r="B1" s="23" t="s">
        <v>61</v>
      </c>
      <c r="C1" s="24"/>
      <c r="D1" s="24"/>
      <c r="E1" s="24"/>
      <c r="F1" s="24"/>
      <c r="G1" s="24"/>
      <c r="H1" s="25"/>
    </row>
    <row r="2" spans="2:8" x14ac:dyDescent="0.3">
      <c r="B2" s="26" t="s">
        <v>0</v>
      </c>
      <c r="C2" s="27"/>
      <c r="D2" s="27"/>
      <c r="E2" s="27"/>
      <c r="F2" s="27"/>
      <c r="G2" s="27"/>
      <c r="H2" s="28"/>
    </row>
    <row r="3" spans="2:8" ht="15" customHeight="1" x14ac:dyDescent="0.3">
      <c r="B3" s="26" t="s">
        <v>59</v>
      </c>
      <c r="C3" s="27"/>
      <c r="D3" s="27"/>
      <c r="E3" s="27"/>
      <c r="F3" s="27"/>
      <c r="G3" s="27"/>
      <c r="H3" s="28"/>
    </row>
    <row r="4" spans="2:8" ht="15" thickBot="1" x14ac:dyDescent="0.35">
      <c r="B4" s="26" t="s">
        <v>54</v>
      </c>
      <c r="C4" s="27"/>
      <c r="D4" s="27"/>
      <c r="E4" s="27"/>
      <c r="F4" s="27"/>
      <c r="G4" s="27"/>
      <c r="H4" s="28"/>
    </row>
    <row r="5" spans="2:8" ht="15" thickBot="1" x14ac:dyDescent="0.35">
      <c r="B5" s="29" t="s">
        <v>55</v>
      </c>
      <c r="C5" s="30"/>
      <c r="D5" s="30"/>
      <c r="E5" s="30"/>
      <c r="F5" s="31"/>
      <c r="G5" s="32" t="s">
        <v>58</v>
      </c>
      <c r="H5" s="33" t="s">
        <v>57</v>
      </c>
    </row>
    <row r="6" spans="2:8" ht="14.7" customHeight="1" x14ac:dyDescent="0.25">
      <c r="B6" s="19" t="s">
        <v>1</v>
      </c>
      <c r="C6" s="20"/>
      <c r="D6" s="20"/>
      <c r="E6" s="20"/>
      <c r="F6" s="11"/>
      <c r="G6" s="14"/>
      <c r="H6" s="2"/>
    </row>
    <row r="7" spans="2:8" ht="15" customHeight="1" x14ac:dyDescent="0.3">
      <c r="B7" s="19" t="s">
        <v>46</v>
      </c>
      <c r="C7" s="20"/>
      <c r="D7" s="20"/>
      <c r="E7" s="20"/>
      <c r="F7" s="11"/>
      <c r="G7" s="15">
        <f>SUM(G8:G14)</f>
        <v>10560471.82</v>
      </c>
      <c r="H7" s="15">
        <f>SUM(H8:H14)</f>
        <v>9383892.0399999991</v>
      </c>
    </row>
    <row r="8" spans="2:8" ht="14.7" customHeight="1" x14ac:dyDescent="0.25">
      <c r="B8" s="13"/>
      <c r="C8" s="18" t="s">
        <v>2</v>
      </c>
      <c r="D8" s="18"/>
      <c r="E8" s="18"/>
      <c r="F8" s="10"/>
      <c r="G8" s="16">
        <v>1537181.82</v>
      </c>
      <c r="H8" s="4">
        <v>3128716.07</v>
      </c>
    </row>
    <row r="9" spans="2:8" ht="14.7" customHeight="1" x14ac:dyDescent="0.25">
      <c r="B9" s="13"/>
      <c r="C9" s="18" t="s">
        <v>3</v>
      </c>
      <c r="D9" s="18"/>
      <c r="E9" s="18"/>
      <c r="F9" s="10"/>
      <c r="G9" s="16">
        <v>0</v>
      </c>
      <c r="H9" s="4">
        <v>0</v>
      </c>
    </row>
    <row r="10" spans="2:8" ht="14.7" customHeight="1" x14ac:dyDescent="0.25">
      <c r="B10" s="13"/>
      <c r="C10" s="18" t="s">
        <v>4</v>
      </c>
      <c r="D10" s="18"/>
      <c r="E10" s="18"/>
      <c r="F10" s="10"/>
      <c r="G10" s="16">
        <v>0</v>
      </c>
      <c r="H10" s="4">
        <v>0</v>
      </c>
    </row>
    <row r="11" spans="2:8" ht="14.7" customHeight="1" x14ac:dyDescent="0.25">
      <c r="B11" s="13"/>
      <c r="C11" s="18" t="s">
        <v>5</v>
      </c>
      <c r="D11" s="18"/>
      <c r="E11" s="18"/>
      <c r="F11" s="10"/>
      <c r="G11" s="16">
        <v>7766132.3399999999</v>
      </c>
      <c r="H11" s="4">
        <v>5944366.79</v>
      </c>
    </row>
    <row r="12" spans="2:8" ht="15" x14ac:dyDescent="0.25">
      <c r="B12" s="13"/>
      <c r="C12" s="18" t="s">
        <v>47</v>
      </c>
      <c r="D12" s="18"/>
      <c r="E12" s="18"/>
      <c r="F12" s="10"/>
      <c r="G12" s="16">
        <v>44450.03</v>
      </c>
      <c r="H12" s="4">
        <v>73285.679999999993</v>
      </c>
    </row>
    <row r="13" spans="2:8" ht="14.7" customHeight="1" x14ac:dyDescent="0.25">
      <c r="B13" s="13"/>
      <c r="C13" s="18" t="s">
        <v>48</v>
      </c>
      <c r="D13" s="18"/>
      <c r="E13" s="18"/>
      <c r="F13" s="10"/>
      <c r="G13" s="16">
        <v>1212707.6299999999</v>
      </c>
      <c r="H13" s="4">
        <v>237523.5</v>
      </c>
    </row>
    <row r="14" spans="2:8" x14ac:dyDescent="0.3">
      <c r="B14" s="13"/>
      <c r="C14" s="18" t="s">
        <v>49</v>
      </c>
      <c r="D14" s="18"/>
      <c r="E14" s="18"/>
      <c r="F14" s="10"/>
      <c r="G14" s="16">
        <v>0</v>
      </c>
      <c r="H14" s="4">
        <v>0</v>
      </c>
    </row>
    <row r="15" spans="2:8" ht="21.6" customHeight="1" x14ac:dyDescent="0.3">
      <c r="B15" s="19" t="s">
        <v>50</v>
      </c>
      <c r="C15" s="20"/>
      <c r="D15" s="20"/>
      <c r="E15" s="20"/>
      <c r="F15" s="11"/>
      <c r="G15" s="15">
        <f>SUM(G16)</f>
        <v>37238223.82</v>
      </c>
      <c r="H15" s="15">
        <f>SUM(H16)</f>
        <v>35001060.969999999</v>
      </c>
    </row>
    <row r="16" spans="2:8" ht="27.75" customHeight="1" x14ac:dyDescent="0.3">
      <c r="B16" s="13"/>
      <c r="C16" s="18" t="s">
        <v>51</v>
      </c>
      <c r="D16" s="18"/>
      <c r="E16" s="18"/>
      <c r="F16" s="10"/>
      <c r="G16" s="16">
        <v>37238223.82</v>
      </c>
      <c r="H16" s="4">
        <v>35001060.969999999</v>
      </c>
    </row>
    <row r="17" spans="2:8" ht="13.5" customHeight="1" x14ac:dyDescent="0.25">
      <c r="B17" s="13"/>
      <c r="C17" s="18" t="s">
        <v>52</v>
      </c>
      <c r="D17" s="18"/>
      <c r="E17" s="18"/>
      <c r="F17" s="10"/>
      <c r="G17" s="16">
        <v>0</v>
      </c>
      <c r="H17" s="4">
        <v>0</v>
      </c>
    </row>
    <row r="18" spans="2:8" ht="14.7" customHeight="1" x14ac:dyDescent="0.25">
      <c r="B18" s="19" t="s">
        <v>6</v>
      </c>
      <c r="C18" s="20"/>
      <c r="D18" s="20"/>
      <c r="E18" s="20"/>
      <c r="F18" s="11"/>
      <c r="G18" s="15">
        <v>0</v>
      </c>
      <c r="H18" s="3">
        <v>0</v>
      </c>
    </row>
    <row r="19" spans="2:8" ht="14.7" customHeight="1" x14ac:dyDescent="0.25">
      <c r="B19" s="13"/>
      <c r="C19" s="18" t="s">
        <v>7</v>
      </c>
      <c r="D19" s="18"/>
      <c r="E19" s="18"/>
      <c r="F19" s="10"/>
      <c r="G19" s="16">
        <v>0</v>
      </c>
      <c r="H19" s="4">
        <v>0</v>
      </c>
    </row>
    <row r="20" spans="2:8" ht="15" customHeight="1" x14ac:dyDescent="0.3">
      <c r="B20" s="13"/>
      <c r="C20" s="18" t="s">
        <v>8</v>
      </c>
      <c r="D20" s="18"/>
      <c r="E20" s="18"/>
      <c r="F20" s="10"/>
      <c r="G20" s="16">
        <v>0</v>
      </c>
      <c r="H20" s="4">
        <v>0</v>
      </c>
    </row>
    <row r="21" spans="2:8" ht="15" customHeight="1" x14ac:dyDescent="0.3">
      <c r="B21" s="13"/>
      <c r="C21" s="18" t="s">
        <v>9</v>
      </c>
      <c r="D21" s="18"/>
      <c r="E21" s="18"/>
      <c r="F21" s="10"/>
      <c r="G21" s="16">
        <v>0</v>
      </c>
      <c r="H21" s="4">
        <v>0</v>
      </c>
    </row>
    <row r="22" spans="2:8" ht="15" customHeight="1" x14ac:dyDescent="0.3">
      <c r="B22" s="13"/>
      <c r="C22" s="18" t="s">
        <v>10</v>
      </c>
      <c r="D22" s="18"/>
      <c r="E22" s="18"/>
      <c r="F22" s="10"/>
      <c r="G22" s="16">
        <v>0</v>
      </c>
      <c r="H22" s="4">
        <v>0</v>
      </c>
    </row>
    <row r="23" spans="2:8" ht="14.7" customHeight="1" x14ac:dyDescent="0.25">
      <c r="B23" s="13"/>
      <c r="C23" s="18" t="s">
        <v>11</v>
      </c>
      <c r="D23" s="18"/>
      <c r="E23" s="18"/>
      <c r="F23" s="10"/>
      <c r="G23" s="16">
        <v>0</v>
      </c>
      <c r="H23" s="4">
        <v>0</v>
      </c>
    </row>
    <row r="24" spans="2:8" ht="14.7" customHeight="1" x14ac:dyDescent="0.25">
      <c r="B24" s="13"/>
      <c r="C24" s="10"/>
      <c r="D24" s="10"/>
      <c r="E24" s="10"/>
      <c r="F24" s="10"/>
      <c r="G24" s="16"/>
      <c r="H24" s="4"/>
    </row>
    <row r="25" spans="2:8" ht="15" customHeight="1" x14ac:dyDescent="0.25">
      <c r="B25" s="19" t="s">
        <v>12</v>
      </c>
      <c r="C25" s="20"/>
      <c r="D25" s="20"/>
      <c r="E25" s="20"/>
      <c r="F25" s="12"/>
      <c r="G25" s="15">
        <f>G7+G15</f>
        <v>47798695.640000001</v>
      </c>
      <c r="H25" s="15">
        <f>H7+H15</f>
        <v>44384953.009999998</v>
      </c>
    </row>
    <row r="26" spans="2:8" ht="15" x14ac:dyDescent="0.25">
      <c r="B26" s="13"/>
      <c r="C26" s="10"/>
      <c r="D26" s="10"/>
      <c r="E26" s="10"/>
      <c r="F26" s="10"/>
      <c r="G26" s="16"/>
      <c r="H26" s="4"/>
    </row>
    <row r="27" spans="2:8" ht="15" customHeight="1" x14ac:dyDescent="0.3">
      <c r="B27" s="19" t="s">
        <v>13</v>
      </c>
      <c r="C27" s="20"/>
      <c r="D27" s="20"/>
      <c r="E27" s="20"/>
      <c r="F27" s="11"/>
      <c r="G27" s="16"/>
      <c r="H27" s="4"/>
    </row>
    <row r="28" spans="2:8" ht="15" customHeight="1" x14ac:dyDescent="0.25">
      <c r="B28" s="19" t="s">
        <v>14</v>
      </c>
      <c r="C28" s="20"/>
      <c r="D28" s="20"/>
      <c r="E28" s="20"/>
      <c r="F28" s="11"/>
      <c r="G28" s="15">
        <f>SUM(G29:G31)</f>
        <v>33492227.960000001</v>
      </c>
      <c r="H28" s="15">
        <f>SUM(H29:H31)</f>
        <v>34410375.630000003</v>
      </c>
    </row>
    <row r="29" spans="2:8" ht="15" x14ac:dyDescent="0.25">
      <c r="B29" s="13"/>
      <c r="C29" s="18" t="s">
        <v>15</v>
      </c>
      <c r="D29" s="18"/>
      <c r="E29" s="18"/>
      <c r="F29" s="10"/>
      <c r="G29" s="16">
        <v>18414593.34</v>
      </c>
      <c r="H29" s="4">
        <v>16968034.52</v>
      </c>
    </row>
    <row r="30" spans="2:8" ht="15" x14ac:dyDescent="0.25">
      <c r="B30" s="13"/>
      <c r="C30" s="18" t="s">
        <v>16</v>
      </c>
      <c r="D30" s="18"/>
      <c r="E30" s="18"/>
      <c r="F30" s="10"/>
      <c r="G30" s="16">
        <v>4855044.2300000004</v>
      </c>
      <c r="H30" s="4">
        <v>5229360.26</v>
      </c>
    </row>
    <row r="31" spans="2:8" ht="15" x14ac:dyDescent="0.25">
      <c r="B31" s="13"/>
      <c r="C31" s="18" t="s">
        <v>17</v>
      </c>
      <c r="D31" s="18"/>
      <c r="E31" s="18"/>
      <c r="F31" s="10"/>
      <c r="G31" s="16">
        <v>10222590.390000001</v>
      </c>
      <c r="H31" s="4">
        <v>12212980.85</v>
      </c>
    </row>
    <row r="32" spans="2:8" ht="15" customHeight="1" x14ac:dyDescent="0.25">
      <c r="B32" s="19" t="s">
        <v>53</v>
      </c>
      <c r="C32" s="20"/>
      <c r="D32" s="20"/>
      <c r="E32" s="20"/>
      <c r="F32" s="11"/>
      <c r="G32" s="15">
        <f>SUM(G33:G41)</f>
        <v>5093820.2</v>
      </c>
      <c r="H32" s="15">
        <f>SUM(H33:H41)</f>
        <v>4001167.41</v>
      </c>
    </row>
    <row r="33" spans="2:8" ht="15" customHeight="1" x14ac:dyDescent="0.3">
      <c r="B33" s="13"/>
      <c r="C33" s="18" t="s">
        <v>18</v>
      </c>
      <c r="D33" s="18"/>
      <c r="E33" s="18"/>
      <c r="F33" s="10"/>
      <c r="G33" s="16">
        <v>0</v>
      </c>
      <c r="H33" s="4">
        <v>0</v>
      </c>
    </row>
    <row r="34" spans="2:8" ht="15" customHeight="1" x14ac:dyDescent="0.3">
      <c r="B34" s="13"/>
      <c r="C34" s="18" t="s">
        <v>19</v>
      </c>
      <c r="D34" s="18"/>
      <c r="E34" s="18"/>
      <c r="F34" s="10"/>
      <c r="G34" s="16">
        <v>0</v>
      </c>
      <c r="H34" s="4">
        <v>0</v>
      </c>
    </row>
    <row r="35" spans="2:8" x14ac:dyDescent="0.3">
      <c r="B35" s="13"/>
      <c r="C35" s="18" t="s">
        <v>20</v>
      </c>
      <c r="D35" s="18"/>
      <c r="E35" s="18"/>
      <c r="F35" s="10"/>
      <c r="G35" s="16">
        <v>190098.16</v>
      </c>
      <c r="H35" s="4">
        <v>258527.16</v>
      </c>
    </row>
    <row r="36" spans="2:8" x14ac:dyDescent="0.3">
      <c r="B36" s="13"/>
      <c r="C36" s="18" t="s">
        <v>21</v>
      </c>
      <c r="D36" s="18"/>
      <c r="E36" s="18"/>
      <c r="F36" s="10"/>
      <c r="G36" s="16">
        <v>1315739.58</v>
      </c>
      <c r="H36" s="4">
        <v>785732.94</v>
      </c>
    </row>
    <row r="37" spans="2:8" x14ac:dyDescent="0.3">
      <c r="B37" s="13"/>
      <c r="C37" s="18" t="s">
        <v>22</v>
      </c>
      <c r="D37" s="18"/>
      <c r="E37" s="18"/>
      <c r="F37" s="10"/>
      <c r="G37" s="16">
        <v>3587982.46</v>
      </c>
      <c r="H37" s="4">
        <v>2956907.31</v>
      </c>
    </row>
    <row r="38" spans="2:8" ht="15" customHeight="1" x14ac:dyDescent="0.3">
      <c r="B38" s="13"/>
      <c r="C38" s="18" t="s">
        <v>23</v>
      </c>
      <c r="D38" s="18"/>
      <c r="E38" s="18"/>
      <c r="F38" s="10"/>
      <c r="G38" s="16">
        <v>0</v>
      </c>
      <c r="H38" s="4">
        <v>0</v>
      </c>
    </row>
    <row r="39" spans="2:8" x14ac:dyDescent="0.3">
      <c r="B39" s="13"/>
      <c r="C39" s="18" t="s">
        <v>24</v>
      </c>
      <c r="D39" s="18"/>
      <c r="E39" s="18"/>
      <c r="F39" s="10"/>
      <c r="G39" s="16">
        <v>0</v>
      </c>
      <c r="H39" s="4">
        <v>0</v>
      </c>
    </row>
    <row r="40" spans="2:8" x14ac:dyDescent="0.3">
      <c r="B40" s="13"/>
      <c r="C40" s="18" t="s">
        <v>25</v>
      </c>
      <c r="D40" s="18"/>
      <c r="E40" s="18"/>
      <c r="F40" s="10"/>
      <c r="G40" s="16">
        <v>0</v>
      </c>
      <c r="H40" s="4">
        <v>0</v>
      </c>
    </row>
    <row r="41" spans="2:8" x14ac:dyDescent="0.3">
      <c r="B41" s="13"/>
      <c r="C41" s="18" t="s">
        <v>26</v>
      </c>
      <c r="D41" s="18"/>
      <c r="E41" s="18"/>
      <c r="F41" s="10"/>
      <c r="G41" s="16">
        <v>0</v>
      </c>
      <c r="H41" s="4">
        <v>0</v>
      </c>
    </row>
    <row r="42" spans="2:8" ht="15" customHeight="1" x14ac:dyDescent="0.3">
      <c r="B42" s="19" t="s">
        <v>27</v>
      </c>
      <c r="C42" s="20"/>
      <c r="D42" s="20"/>
      <c r="E42" s="20"/>
      <c r="F42" s="11"/>
      <c r="G42" s="15">
        <v>0</v>
      </c>
      <c r="H42" s="3">
        <v>0</v>
      </c>
    </row>
    <row r="43" spans="2:8" x14ac:dyDescent="0.3">
      <c r="B43" s="13"/>
      <c r="C43" s="18" t="s">
        <v>28</v>
      </c>
      <c r="D43" s="18"/>
      <c r="E43" s="18"/>
      <c r="F43" s="10"/>
      <c r="G43" s="16">
        <v>0</v>
      </c>
      <c r="H43" s="4">
        <v>0</v>
      </c>
    </row>
    <row r="44" spans="2:8" x14ac:dyDescent="0.3">
      <c r="B44" s="13"/>
      <c r="C44" s="18" t="s">
        <v>29</v>
      </c>
      <c r="D44" s="18"/>
      <c r="E44" s="18"/>
      <c r="F44" s="10"/>
      <c r="G44" s="16">
        <v>0</v>
      </c>
      <c r="H44" s="4">
        <v>0</v>
      </c>
    </row>
    <row r="45" spans="2:8" x14ac:dyDescent="0.3">
      <c r="B45" s="13"/>
      <c r="C45" s="18" t="s">
        <v>30</v>
      </c>
      <c r="D45" s="18"/>
      <c r="E45" s="18"/>
      <c r="F45" s="10"/>
      <c r="G45" s="16">
        <v>0</v>
      </c>
      <c r="H45" s="4">
        <v>0</v>
      </c>
    </row>
    <row r="46" spans="2:8" ht="15" customHeight="1" x14ac:dyDescent="0.3">
      <c r="B46" s="19" t="s">
        <v>31</v>
      </c>
      <c r="C46" s="20"/>
      <c r="D46" s="20"/>
      <c r="E46" s="20"/>
      <c r="F46" s="11"/>
      <c r="G46" s="15">
        <f>SUM(G47)</f>
        <v>269336.45</v>
      </c>
      <c r="H46" s="15">
        <f>SUM(H47)</f>
        <v>55472.69</v>
      </c>
    </row>
    <row r="47" spans="2:8" x14ac:dyDescent="0.3">
      <c r="B47" s="13"/>
      <c r="C47" s="18" t="s">
        <v>32</v>
      </c>
      <c r="D47" s="18"/>
      <c r="E47" s="18"/>
      <c r="F47" s="10"/>
      <c r="G47" s="16">
        <v>269336.45</v>
      </c>
      <c r="H47" s="4">
        <v>55472.69</v>
      </c>
    </row>
    <row r="48" spans="2:8" x14ac:dyDescent="0.3">
      <c r="B48" s="13"/>
      <c r="C48" s="18" t="s">
        <v>33</v>
      </c>
      <c r="D48" s="18"/>
      <c r="E48" s="18"/>
      <c r="F48" s="10"/>
      <c r="G48" s="16">
        <v>0</v>
      </c>
      <c r="H48" s="4">
        <v>0</v>
      </c>
    </row>
    <row r="49" spans="1:8" x14ac:dyDescent="0.3">
      <c r="B49" s="13"/>
      <c r="C49" s="18" t="s">
        <v>34</v>
      </c>
      <c r="D49" s="18"/>
      <c r="E49" s="18"/>
      <c r="F49" s="10"/>
      <c r="G49" s="16">
        <v>0</v>
      </c>
      <c r="H49" s="4">
        <v>0</v>
      </c>
    </row>
    <row r="50" spans="1:8" x14ac:dyDescent="0.3">
      <c r="B50" s="13"/>
      <c r="C50" s="18" t="s">
        <v>35</v>
      </c>
      <c r="D50" s="18"/>
      <c r="E50" s="18"/>
      <c r="F50" s="10"/>
      <c r="G50" s="16">
        <v>0</v>
      </c>
      <c r="H50" s="4">
        <v>0</v>
      </c>
    </row>
    <row r="51" spans="1:8" x14ac:dyDescent="0.3">
      <c r="B51" s="13"/>
      <c r="C51" s="18" t="s">
        <v>36</v>
      </c>
      <c r="D51" s="18"/>
      <c r="E51" s="18"/>
      <c r="F51" s="10"/>
      <c r="G51" s="16">
        <v>0</v>
      </c>
      <c r="H51" s="4">
        <v>0</v>
      </c>
    </row>
    <row r="52" spans="1:8" ht="15" customHeight="1" x14ac:dyDescent="0.3">
      <c r="B52" s="19" t="s">
        <v>37</v>
      </c>
      <c r="C52" s="20"/>
      <c r="D52" s="20"/>
      <c r="E52" s="20"/>
      <c r="F52" s="11"/>
      <c r="G52" s="15">
        <v>0</v>
      </c>
      <c r="H52" s="3">
        <v>0</v>
      </c>
    </row>
    <row r="53" spans="1:8" ht="15" customHeight="1" x14ac:dyDescent="0.3">
      <c r="B53" s="13"/>
      <c r="C53" s="18" t="s">
        <v>38</v>
      </c>
      <c r="D53" s="18"/>
      <c r="E53" s="18"/>
      <c r="F53" s="10"/>
      <c r="G53" s="16">
        <v>0</v>
      </c>
      <c r="H53" s="4">
        <v>0</v>
      </c>
    </row>
    <row r="54" spans="1:8" x14ac:dyDescent="0.3">
      <c r="B54" s="13"/>
      <c r="C54" s="18" t="s">
        <v>39</v>
      </c>
      <c r="D54" s="18"/>
      <c r="E54" s="18"/>
      <c r="F54" s="10"/>
      <c r="G54" s="16">
        <v>0</v>
      </c>
      <c r="H54" s="4">
        <v>0</v>
      </c>
    </row>
    <row r="55" spans="1:8" x14ac:dyDescent="0.3">
      <c r="B55" s="13"/>
      <c r="C55" s="18" t="s">
        <v>40</v>
      </c>
      <c r="D55" s="18"/>
      <c r="E55" s="18"/>
      <c r="F55" s="10"/>
      <c r="G55" s="16">
        <v>0</v>
      </c>
      <c r="H55" s="4">
        <v>0</v>
      </c>
    </row>
    <row r="56" spans="1:8" x14ac:dyDescent="0.3">
      <c r="B56" s="13"/>
      <c r="C56" s="18" t="s">
        <v>41</v>
      </c>
      <c r="D56" s="18"/>
      <c r="E56" s="18"/>
      <c r="F56" s="10"/>
      <c r="G56" s="16">
        <v>0</v>
      </c>
      <c r="H56" s="4">
        <v>0</v>
      </c>
    </row>
    <row r="57" spans="1:8" ht="15" customHeight="1" x14ac:dyDescent="0.3">
      <c r="B57" s="19" t="s">
        <v>42</v>
      </c>
      <c r="C57" s="20"/>
      <c r="D57" s="20"/>
      <c r="E57" s="20"/>
      <c r="F57" s="11"/>
      <c r="G57" s="15">
        <v>0</v>
      </c>
      <c r="H57" s="3">
        <v>0</v>
      </c>
    </row>
    <row r="58" spans="1:8" x14ac:dyDescent="0.3">
      <c r="B58" s="13"/>
      <c r="C58" s="18" t="s">
        <v>43</v>
      </c>
      <c r="D58" s="18"/>
      <c r="E58" s="18"/>
      <c r="F58" s="10"/>
      <c r="G58" s="16">
        <v>0</v>
      </c>
      <c r="H58" s="4">
        <v>0</v>
      </c>
    </row>
    <row r="59" spans="1:8" x14ac:dyDescent="0.3">
      <c r="B59" s="22"/>
      <c r="C59" s="18"/>
      <c r="D59" s="18"/>
      <c r="E59" s="18"/>
      <c r="F59" s="10"/>
      <c r="G59" s="16"/>
      <c r="H59" s="4"/>
    </row>
    <row r="60" spans="1:8" ht="15" customHeight="1" x14ac:dyDescent="0.3">
      <c r="B60" s="19" t="s">
        <v>44</v>
      </c>
      <c r="C60" s="20"/>
      <c r="D60" s="20"/>
      <c r="E60" s="20"/>
      <c r="F60" s="11"/>
      <c r="G60" s="15">
        <f>G28+G32+G42+G46+G52+G57</f>
        <v>38855384.610000007</v>
      </c>
      <c r="H60" s="15">
        <f>H28+H32+H42+H46+H52+H57</f>
        <v>38467015.730000004</v>
      </c>
    </row>
    <row r="61" spans="1:8" x14ac:dyDescent="0.3">
      <c r="B61" s="13"/>
      <c r="C61" s="10"/>
      <c r="D61" s="10"/>
      <c r="E61" s="10"/>
      <c r="F61" s="10"/>
      <c r="G61" s="16"/>
      <c r="H61" s="4"/>
    </row>
    <row r="62" spans="1:8" ht="15" customHeight="1" x14ac:dyDescent="0.3">
      <c r="B62" s="19" t="s">
        <v>45</v>
      </c>
      <c r="C62" s="20"/>
      <c r="D62" s="20"/>
      <c r="E62" s="20"/>
      <c r="F62" s="11"/>
      <c r="G62" s="15">
        <f>G25-G60</f>
        <v>8943311.0299999937</v>
      </c>
      <c r="H62" s="15">
        <f>H25-H60</f>
        <v>5917937.2799999937</v>
      </c>
    </row>
    <row r="63" spans="1:8" ht="15" thickBot="1" x14ac:dyDescent="0.35">
      <c r="A63" s="7" t="s">
        <v>60</v>
      </c>
      <c r="B63" s="8"/>
      <c r="C63" s="9"/>
      <c r="D63" s="9"/>
      <c r="E63" s="9"/>
      <c r="F63" s="9"/>
      <c r="G63" s="17"/>
      <c r="H63" s="5"/>
    </row>
    <row r="65" spans="2:9" x14ac:dyDescent="0.3">
      <c r="B65" s="21" t="s">
        <v>56</v>
      </c>
      <c r="C65" s="21"/>
      <c r="D65" s="21"/>
      <c r="E65" s="21"/>
      <c r="F65" s="21"/>
      <c r="G65" s="21"/>
      <c r="H65" s="21"/>
      <c r="I65" s="6"/>
    </row>
  </sheetData>
  <mergeCells count="60">
    <mergeCell ref="B65:H65"/>
    <mergeCell ref="C56:E56"/>
    <mergeCell ref="B57:E57"/>
    <mergeCell ref="C58:E58"/>
    <mergeCell ref="B59:E59"/>
    <mergeCell ref="B60:E60"/>
    <mergeCell ref="B62:E62"/>
    <mergeCell ref="C51:E51"/>
    <mergeCell ref="B52:E52"/>
    <mergeCell ref="C53:E53"/>
    <mergeCell ref="C54:E54"/>
    <mergeCell ref="C55:E55"/>
    <mergeCell ref="B46:E46"/>
    <mergeCell ref="C47:E47"/>
    <mergeCell ref="C48:E48"/>
    <mergeCell ref="C49:E49"/>
    <mergeCell ref="C50:E50"/>
    <mergeCell ref="C45:E45"/>
    <mergeCell ref="C34:E34"/>
    <mergeCell ref="C35:E35"/>
    <mergeCell ref="C36:E36"/>
    <mergeCell ref="C37:E37"/>
    <mergeCell ref="C38:E38"/>
    <mergeCell ref="C39:E39"/>
    <mergeCell ref="C40:E40"/>
    <mergeCell ref="C41:E41"/>
    <mergeCell ref="B42:E42"/>
    <mergeCell ref="C43:E43"/>
    <mergeCell ref="C44:E44"/>
    <mergeCell ref="C33:E33"/>
    <mergeCell ref="C20:E20"/>
    <mergeCell ref="C21:E21"/>
    <mergeCell ref="C22:E22"/>
    <mergeCell ref="C23:E23"/>
    <mergeCell ref="B25:E25"/>
    <mergeCell ref="B27:E27"/>
    <mergeCell ref="B28:E28"/>
    <mergeCell ref="C29:E29"/>
    <mergeCell ref="C30:E30"/>
    <mergeCell ref="C31:E31"/>
    <mergeCell ref="B32:E32"/>
    <mergeCell ref="C19:E19"/>
    <mergeCell ref="C9:E9"/>
    <mergeCell ref="C10:E10"/>
    <mergeCell ref="C11:E11"/>
    <mergeCell ref="C12:E12"/>
    <mergeCell ref="C13:E13"/>
    <mergeCell ref="C14:E14"/>
    <mergeCell ref="B15:E15"/>
    <mergeCell ref="C16:E16"/>
    <mergeCell ref="C17:E17"/>
    <mergeCell ref="B18:E18"/>
    <mergeCell ref="C8:E8"/>
    <mergeCell ref="B1:H1"/>
    <mergeCell ref="B2:H2"/>
    <mergeCell ref="B3:H3"/>
    <mergeCell ref="B6:E6"/>
    <mergeCell ref="B7:E7"/>
    <mergeCell ref="B4:H4"/>
    <mergeCell ref="B5:E5"/>
  </mergeCells>
  <pageMargins left="0.19685039370078741" right="0.19685039370078741" top="0.19685039370078741" bottom="0.19685039370078741" header="0.31496062992125984" footer="0.31496062992125984"/>
  <pageSetup scale="70" orientation="portrait" r:id="rId1"/>
  <ignoredErrors>
    <ignoredError sqref="G5:H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Aguilera Hernández</dc:creator>
  <cp:lastModifiedBy>HP200G4A 4</cp:lastModifiedBy>
  <cp:lastPrinted>2023-07-26T18:27:54Z</cp:lastPrinted>
  <dcterms:created xsi:type="dcterms:W3CDTF">2015-10-07T18:28:58Z</dcterms:created>
  <dcterms:modified xsi:type="dcterms:W3CDTF">2023-07-26T18:28:23Z</dcterms:modified>
</cp:coreProperties>
</file>