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Desarrollo Rural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2" l="1"/>
  <c r="D83" i="2"/>
  <c r="P44" i="2"/>
  <c r="L45" i="2" l="1"/>
  <c r="N44" i="2" l="1"/>
  <c r="L44" i="2"/>
  <c r="J44" i="2"/>
  <c r="R54" i="2" l="1"/>
  <c r="R45" i="2"/>
  <c r="O77" i="2" l="1"/>
  <c r="R53" i="2"/>
  <c r="P52" i="2" s="1"/>
  <c r="N52" i="2" l="1"/>
  <c r="L52" i="2"/>
  <c r="J52" i="2"/>
  <c r="J51" i="2"/>
  <c r="P51" i="2"/>
  <c r="N51" i="2"/>
  <c r="R52" i="2" l="1"/>
  <c r="L51" i="2"/>
  <c r="R51" i="2" s="1"/>
  <c r="C83" i="2"/>
  <c r="B83" i="2"/>
  <c r="R44" i="2"/>
  <c r="L20" i="2" s="1"/>
  <c r="N43" i="2" l="1"/>
  <c r="L43" i="2"/>
  <c r="J43" i="2"/>
  <c r="J42" i="2"/>
  <c r="O83" i="2"/>
  <c r="N42" i="2"/>
  <c r="P42" i="2"/>
  <c r="L42" i="2"/>
  <c r="R43" i="2" l="1"/>
  <c r="R42" i="2"/>
</calcChain>
</file>

<file path=xl/sharedStrings.xml><?xml version="1.0" encoding="utf-8"?>
<sst xmlns="http://schemas.openxmlformats.org/spreadsheetml/2006/main" count="108" uniqueCount="90">
  <si>
    <t>Municipio de San Juan de Sabinas</t>
  </si>
  <si>
    <t>Programa: Administración Pública Municipal</t>
  </si>
  <si>
    <t>Nombre del Subprograma:</t>
  </si>
  <si>
    <t>Dirección de Desarrollo Rural</t>
  </si>
  <si>
    <t>Descripción  (Que comprende):</t>
  </si>
  <si>
    <t>Apoyar a los habitantes de las zonas rurales del municipio mediante programas de material y/o equipo buscando consolidar sus actividades productivas</t>
  </si>
  <si>
    <t>Unidad Responsable:</t>
  </si>
  <si>
    <r>
      <t>Dependencias o Unidades Participantes (Si aplica)</t>
    </r>
    <r>
      <rPr>
        <sz val="10"/>
        <rFont val="Arial"/>
        <family val="2"/>
      </rPr>
      <t xml:space="preserve">
</t>
    </r>
  </si>
  <si>
    <t>Importe en pesos de la inversión (para proyectos)</t>
  </si>
  <si>
    <t>Importe en total del costo del 
Sub-Programa:</t>
  </si>
  <si>
    <t>EJE Rector del PMD:</t>
  </si>
  <si>
    <t>Objetivos Estratégicos que Impacta</t>
  </si>
  <si>
    <t>Clasificación Programática</t>
  </si>
  <si>
    <t>Clasificación Funcional del Gasto</t>
  </si>
  <si>
    <t>Finalidad</t>
  </si>
  <si>
    <t>Función</t>
  </si>
  <si>
    <t>Sub Función</t>
  </si>
  <si>
    <t>Población Objetivo</t>
  </si>
  <si>
    <t xml:space="preserve"> 4,165 habitantes de las poblaciones de menos de 2500 del municipio de San Juan de Sabinas.</t>
  </si>
  <si>
    <t>Tipo de Población Objetivo</t>
  </si>
  <si>
    <t>Interna:</t>
  </si>
  <si>
    <r>
      <t xml:space="preserve">Externa: </t>
    </r>
    <r>
      <rPr>
        <b/>
        <sz val="14"/>
        <rFont val="Arial"/>
        <family val="2"/>
      </rPr>
      <t>X</t>
    </r>
  </si>
  <si>
    <t>Meta: 100 %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</si>
  <si>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</si>
  <si>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</si>
  <si>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Hacer crecer el sector rural para mejorar la  economía del municipio de San Juan de Sabinas mediante la promoción de su desarrollo sustentable.</t>
  </si>
  <si>
    <t>Objetivo al cual se pretende contribuir con el Subprograma. Se construye a partir del Objetivo Estratégico del PMD</t>
  </si>
  <si>
    <t>PROPÓSITO:</t>
  </si>
  <si>
    <t>La población de las zonas rurales de San Juan de Sabinas disfrutan de programas para el desarrollo de sus actividades productivas.</t>
  </si>
  <si>
    <t>Redacción Recomendada: Sujeto (población o área de enfoque) Verbo en presente, Complemento (resultado logrado)</t>
  </si>
  <si>
    <t>INDICADORES Y METAS ASOCIADOS CON EL PROPÓSITO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</si>
  <si>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</si>
  <si>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</si>
  <si>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</si>
  <si>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</si>
  <si>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</si>
  <si>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</si>
  <si>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</si>
  <si>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</si>
  <si>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</si>
  <si>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</si>
  <si>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(ICt / IPt) x 100</t>
  </si>
  <si>
    <t>Porcentaje</t>
  </si>
  <si>
    <t>V1: Indicadores cumplidos</t>
  </si>
  <si>
    <t>Indicadores</t>
  </si>
  <si>
    <t>Programado</t>
  </si>
  <si>
    <t>Realizado</t>
  </si>
  <si>
    <t>V2: Indicadores programados</t>
  </si>
  <si>
    <t>Presupuestado</t>
  </si>
  <si>
    <t>Ejercido</t>
  </si>
  <si>
    <t>RELACIÓN DE COMPONENTES o PRODUCTOS GENERALES 
(redacción en términos de que se produce)</t>
  </si>
  <si>
    <t xml:space="preserve">COMPONENTE 1: </t>
  </si>
  <si>
    <t>1. Programas de apoyo para las zonas rurales ejecutados</t>
  </si>
  <si>
    <t>Unidad ejecutora:</t>
  </si>
  <si>
    <t>Otras unidades involucradas:</t>
  </si>
  <si>
    <t>TOTAL</t>
  </si>
  <si>
    <t>(PEt / PPt) x 100</t>
  </si>
  <si>
    <t>V1: Presupuesto Ejercido</t>
  </si>
  <si>
    <t>Pesos</t>
  </si>
  <si>
    <t>V2: Presupuesto Programado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</si>
  <si>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</si>
  <si>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</si>
  <si>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</si>
  <si>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</si>
  <si>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>1.1 Revisión de programas federales y/o estatales de las secretarías relacionadas al desarrollo rural</t>
  </si>
  <si>
    <t>1.2 Gestión de programas aplicables al municipio</t>
  </si>
  <si>
    <t>1.3 Implementación de los programas</t>
  </si>
  <si>
    <t xml:space="preserve">Condiciones Administrativas No Controlables </t>
  </si>
  <si>
    <t>Observaciones</t>
  </si>
  <si>
    <t xml:space="preserve">Condiciones Operativas No Controlables </t>
  </si>
  <si>
    <t xml:space="preserve">Responsable del Programa o Proyecto: </t>
  </si>
  <si>
    <t>Nombre:</t>
  </si>
  <si>
    <t>Cargo:</t>
  </si>
  <si>
    <t>Director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</si>
  <si>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</si>
  <si>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</si>
  <si>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</si>
  <si>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</si>
  <si>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>1.- Informe de la gestión de apoyos para las zonas rurales</t>
  </si>
  <si>
    <t>1.- No autorización del presupuesto</t>
  </si>
  <si>
    <t>1.- DIRECCIÓN DE DESARROLLO RURAL Y MEDIO AMBIENTE MUNICIPAL</t>
  </si>
  <si>
    <t>Subprograma: DIRECCIÓN DE DESARROLLO RURAL Y MEDIO AMBIENTE MUNICIPAL</t>
  </si>
  <si>
    <t>DIRECCIÓN DE DESARROLLO RURAL Y MEDIO AMBIENTE MUNICIPAL</t>
  </si>
  <si>
    <t>MUNICIPIO DIGNO  / MUNICIPIO EMPRENDEDOR</t>
  </si>
  <si>
    <r>
      <rPr>
        <b/>
        <u/>
        <sz val="11"/>
        <rFont val="Arial"/>
        <family val="2"/>
      </rPr>
      <t>Municipio Digno:</t>
    </r>
    <r>
      <rPr>
        <b/>
        <sz val="11"/>
        <rFont val="Arial"/>
        <family val="2"/>
      </rPr>
      <t xml:space="preserve"> Medio Ambiente y Sustentabilidad-</t>
    </r>
    <r>
      <rPr>
        <sz val="11"/>
        <rFont val="Arial"/>
        <family val="2"/>
      </rPr>
      <t xml:space="preserve">Conservar, proteger y aprovechar los recursos naturales del municipio bajo una visión de sustentabilidad e integralidad. </t>
    </r>
    <r>
      <rPr>
        <b/>
        <sz val="11"/>
        <rFont val="Arial"/>
        <family val="2"/>
      </rPr>
      <t>Ordenamiento Ecológico-</t>
    </r>
    <r>
      <rPr>
        <sz val="11"/>
        <rFont val="Arial"/>
        <family val="2"/>
      </rPr>
      <t xml:space="preserve">Generar un ordenamiento ecológico por medio de acciones armónicas con el medio ambiente que garanticen el aprovechamiento sustentable de los recursos naturales. 
 </t>
    </r>
    <r>
      <rPr>
        <b/>
        <u/>
        <sz val="11"/>
        <rFont val="Arial"/>
        <family val="2"/>
      </rPr>
      <t>Municipio Emprendedor: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Agricultura y Ganadería-</t>
    </r>
    <r>
      <rPr>
        <sz val="11"/>
        <rFont val="Arial"/>
        <family val="2"/>
      </rPr>
      <t xml:space="preserve">Impulsar el crecimiento sustentable, gradual y sostenido de la productividad y competitividad 
del sector agropecuario. </t>
    </r>
  </si>
  <si>
    <t>E</t>
  </si>
  <si>
    <t>Periodo: del 1 de enero al 31 de diciembre de 2023</t>
  </si>
  <si>
    <t>En 2023 se cumple con el 100% de los indicadores de gestión de apoyos para las zonas rurales.</t>
  </si>
  <si>
    <t>En 2023 se desarrollan el 100% de los programas de orden federal y/o estatal para el desarrollo rural que fueron programados</t>
  </si>
  <si>
    <t>SALMA YADIRA BOCANEGRA REYNA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</si>
</sst>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2"/>
    <xf numFmtId="0" fontId="1" fillId="0" borderId="0" xfId="2" applyFill="1"/>
    <xf numFmtId="0" fontId="1" fillId="0" borderId="0" xfId="2" applyFill="1" applyAlignment="1">
      <alignment vertical="center"/>
    </xf>
    <xf numFmtId="0" fontId="1" fillId="2" borderId="2" xfId="2" applyFill="1" applyBorder="1" applyAlignment="1">
      <alignment vertical="center"/>
    </xf>
    <xf numFmtId="0" fontId="1" fillId="2" borderId="6" xfId="2" applyFill="1" applyBorder="1" applyAlignment="1">
      <alignment vertical="center"/>
    </xf>
    <xf numFmtId="0" fontId="1" fillId="2" borderId="7" xfId="2" applyFill="1" applyBorder="1" applyAlignment="1">
      <alignment vertical="center"/>
    </xf>
    <xf numFmtId="0" fontId="1" fillId="2" borderId="8" xfId="2" applyFill="1" applyBorder="1" applyAlignment="1">
      <alignment vertical="center"/>
    </xf>
    <xf numFmtId="0" fontId="1" fillId="2" borderId="2" xfId="2" applyFont="1" applyFill="1" applyBorder="1" applyAlignment="1">
      <alignment vertical="center"/>
    </xf>
    <xf numFmtId="0" fontId="1" fillId="2" borderId="9" xfId="2" applyFont="1" applyFill="1" applyBorder="1" applyAlignment="1">
      <alignment horizontal="center" wrapText="1"/>
    </xf>
    <xf numFmtId="0" fontId="1" fillId="2" borderId="1" xfId="2" applyFill="1" applyBorder="1" applyAlignment="1">
      <alignment horizontal="center" vertical="center" wrapText="1"/>
    </xf>
    <xf numFmtId="44" fontId="1" fillId="2" borderId="1" xfId="2" applyNumberFormat="1" applyFont="1" applyFill="1" applyBorder="1" applyAlignment="1">
      <alignment horizontal="center" vertical="center" wrapText="1"/>
    </xf>
    <xf numFmtId="0" fontId="1" fillId="2" borderId="12" xfId="2" applyFill="1" applyBorder="1" applyAlignment="1">
      <alignment vertical="center" wrapText="1"/>
    </xf>
    <xf numFmtId="0" fontId="1" fillId="0" borderId="2" xfId="2" applyFill="1" applyBorder="1" applyAlignment="1">
      <alignment vertical="center" wrapText="1"/>
    </xf>
    <xf numFmtId="0" fontId="1" fillId="0" borderId="2" xfId="2" applyFont="1" applyFill="1" applyBorder="1" applyAlignment="1">
      <alignment horizontal="center" vertical="center"/>
    </xf>
    <xf numFmtId="0" fontId="1" fillId="0" borderId="2" xfId="2" applyFill="1" applyBorder="1"/>
    <xf numFmtId="0" fontId="7" fillId="0" borderId="2" xfId="2" applyFont="1" applyFill="1" applyBorder="1" applyAlignment="1">
      <alignment vertical="center" wrapText="1"/>
    </xf>
    <xf numFmtId="0" fontId="5" fillId="0" borderId="0" xfId="2" applyFont="1"/>
    <xf numFmtId="0" fontId="1" fillId="0" borderId="2" xfId="2" applyBorder="1" applyAlignment="1">
      <alignment horizontal="left"/>
    </xf>
    <xf numFmtId="44" fontId="1" fillId="0" borderId="2" xfId="1" applyFont="1" applyBorder="1"/>
    <xf numFmtId="0" fontId="1" fillId="0" borderId="0" xfId="2" applyFont="1" applyFill="1"/>
    <xf numFmtId="9" fontId="1" fillId="2" borderId="2" xfId="1" applyNumberFormat="1" applyFont="1" applyFill="1" applyBorder="1" applyAlignment="1">
      <alignment horizontal="center"/>
    </xf>
    <xf numFmtId="44" fontId="10" fillId="2" borderId="2" xfId="1" applyFont="1" applyFill="1" applyBorder="1" applyAlignment="1">
      <alignment horizontal="center" vertical="center"/>
    </xf>
    <xf numFmtId="0" fontId="1" fillId="0" borderId="0" xfId="2" applyBorder="1"/>
    <xf numFmtId="0" fontId="1" fillId="0" borderId="2" xfId="2" applyBorder="1" applyAlignment="1">
      <alignment horizontal="center"/>
    </xf>
    <xf numFmtId="0" fontId="1" fillId="0" borderId="2" xfId="2" applyBorder="1"/>
    <xf numFmtId="0" fontId="1" fillId="0" borderId="3" xfId="2" applyFill="1" applyBorder="1" applyAlignment="1">
      <alignment horizontal="left" vertical="center" wrapText="1"/>
    </xf>
    <xf numFmtId="0" fontId="1" fillId="0" borderId="4" xfId="2" applyFill="1" applyBorder="1" applyAlignment="1">
      <alignment horizontal="left" vertical="center" wrapText="1"/>
    </xf>
    <xf numFmtId="0" fontId="1" fillId="0" borderId="5" xfId="2" applyFill="1" applyBorder="1" applyAlignment="1">
      <alignment horizontal="left" vertical="center" wrapText="1"/>
    </xf>
    <xf numFmtId="0" fontId="1" fillId="0" borderId="3" xfId="2" applyFont="1" applyFill="1" applyBorder="1" applyAlignment="1">
      <alignment horizontal="left" vertical="center" wrapText="1"/>
    </xf>
    <xf numFmtId="0" fontId="1" fillId="0" borderId="4" xfId="2" applyFont="1" applyFill="1" applyBorder="1" applyAlignment="1">
      <alignment horizontal="left" vertical="center" wrapText="1"/>
    </xf>
    <xf numFmtId="0" fontId="1" fillId="0" borderId="5" xfId="2" applyFont="1" applyFill="1" applyBorder="1" applyAlignment="1">
      <alignment horizontal="left" vertical="center" wrapText="1"/>
    </xf>
    <xf numFmtId="0" fontId="1" fillId="2" borderId="10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ill="1" applyBorder="1" applyAlignment="1">
      <alignment vertical="center" wrapText="1"/>
    </xf>
    <xf numFmtId="0" fontId="1" fillId="2" borderId="3" xfId="2" applyFill="1" applyBorder="1" applyAlignment="1">
      <alignment vertical="center"/>
    </xf>
    <xf numFmtId="0" fontId="1" fillId="2" borderId="4" xfId="2" applyFill="1" applyBorder="1" applyAlignment="1">
      <alignment vertical="center"/>
    </xf>
    <xf numFmtId="0" fontId="1" fillId="2" borderId="5" xfId="2" applyFill="1" applyBorder="1" applyAlignment="1">
      <alignment vertical="center"/>
    </xf>
    <xf numFmtId="0" fontId="1" fillId="2" borderId="1" xfId="2" applyFont="1" applyFill="1" applyBorder="1" applyAlignment="1">
      <alignment vertical="center" wrapText="1"/>
    </xf>
    <xf numFmtId="44" fontId="1" fillId="0" borderId="2" xfId="5" applyFont="1" applyFill="1" applyBorder="1"/>
    <xf numFmtId="44" fontId="1" fillId="0" borderId="2" xfId="5" applyFont="1" applyBorder="1"/>
    <xf numFmtId="10" fontId="1" fillId="2" borderId="1" xfId="1" applyNumberFormat="1" applyFont="1" applyFill="1" applyBorder="1" applyAlignment="1">
      <alignment horizontal="center" vertical="center" wrapText="1"/>
    </xf>
    <xf numFmtId="44" fontId="1" fillId="0" borderId="2" xfId="2" applyNumberFormat="1" applyFill="1" applyBorder="1" applyAlignment="1">
      <alignment horizontal="center"/>
    </xf>
    <xf numFmtId="0" fontId="5" fillId="0" borderId="2" xfId="2" applyFont="1" applyBorder="1"/>
    <xf numFmtId="44" fontId="5" fillId="0" borderId="2" xfId="2" applyNumberFormat="1" applyFont="1" applyBorder="1"/>
    <xf numFmtId="0" fontId="1" fillId="0" borderId="2" xfId="2" applyBorder="1" applyAlignment="1">
      <alignment horizontal="left" vertical="center" wrapText="1"/>
    </xf>
    <xf numFmtId="0" fontId="1" fillId="2" borderId="2" xfId="2" applyFill="1" applyBorder="1" applyAlignment="1">
      <alignment horizontal="right" vertical="center"/>
    </xf>
    <xf numFmtId="0" fontId="1" fillId="0" borderId="2" xfId="2" applyFill="1" applyBorder="1" applyAlignment="1">
      <alignment horizontal="left"/>
    </xf>
    <xf numFmtId="44" fontId="10" fillId="0" borderId="2" xfId="1" applyFont="1" applyFill="1" applyBorder="1" applyAlignment="1">
      <alignment horizontal="center" vertical="center"/>
    </xf>
    <xf numFmtId="0" fontId="1" fillId="0" borderId="3" xfId="2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5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2" xfId="2" applyBorder="1" applyAlignment="1"/>
    <xf numFmtId="0" fontId="5" fillId="0" borderId="2" xfId="2" applyFont="1" applyBorder="1" applyAlignment="1">
      <alignment horizontal="center"/>
    </xf>
    <xf numFmtId="44" fontId="5" fillId="0" borderId="2" xfId="1" applyFont="1" applyFill="1" applyBorder="1" applyAlignment="1">
      <alignment horizontal="center"/>
    </xf>
    <xf numFmtId="0" fontId="1" fillId="0" borderId="2" xfId="2" applyFont="1" applyBorder="1" applyAlignment="1">
      <alignment horizontal="center"/>
    </xf>
    <xf numFmtId="44" fontId="1" fillId="0" borderId="3" xfId="5" applyFont="1" applyBorder="1" applyAlignment="1">
      <alignment horizontal="center"/>
    </xf>
    <xf numFmtId="44" fontId="1" fillId="0" borderId="4" xfId="5" applyFont="1" applyBorder="1" applyAlignment="1">
      <alignment horizontal="center"/>
    </xf>
    <xf numFmtId="44" fontId="1" fillId="0" borderId="5" xfId="5" applyFont="1" applyBorder="1" applyAlignment="1">
      <alignment horizontal="center"/>
    </xf>
    <xf numFmtId="44" fontId="1" fillId="0" borderId="2" xfId="2" applyNumberFormat="1" applyBorder="1" applyAlignment="1">
      <alignment horizontal="center"/>
    </xf>
    <xf numFmtId="0" fontId="1" fillId="0" borderId="3" xfId="2" applyFill="1" applyBorder="1" applyAlignment="1">
      <alignment horizontal="left" vertical="center" wrapText="1"/>
    </xf>
    <xf numFmtId="0" fontId="1" fillId="0" borderId="4" xfId="2" applyFill="1" applyBorder="1" applyAlignment="1">
      <alignment horizontal="left" vertical="center" wrapText="1"/>
    </xf>
    <xf numFmtId="0" fontId="1" fillId="0" borderId="5" xfId="2" applyFill="1" applyBorder="1" applyAlignment="1">
      <alignment horizontal="left" vertical="center" wrapText="1"/>
    </xf>
    <xf numFmtId="0" fontId="1" fillId="0" borderId="3" xfId="2" applyFont="1" applyFill="1" applyBorder="1" applyAlignment="1">
      <alignment horizontal="left" vertical="center" wrapText="1"/>
    </xf>
    <xf numFmtId="0" fontId="1" fillId="0" borderId="4" xfId="2" applyFont="1" applyFill="1" applyBorder="1" applyAlignment="1">
      <alignment horizontal="left" vertical="center" wrapText="1"/>
    </xf>
    <xf numFmtId="0" fontId="1" fillId="0" borderId="5" xfId="2" applyFont="1" applyFill="1" applyBorder="1" applyAlignment="1">
      <alignment horizontal="left" vertical="center" wrapText="1"/>
    </xf>
    <xf numFmtId="0" fontId="1" fillId="0" borderId="3" xfId="2" applyFill="1" applyBorder="1" applyAlignment="1">
      <alignment horizontal="center" vertical="center" wrapText="1"/>
    </xf>
    <xf numFmtId="0" fontId="1" fillId="0" borderId="4" xfId="2" applyFill="1" applyBorder="1" applyAlignment="1">
      <alignment horizontal="center" vertical="center" wrapText="1"/>
    </xf>
    <xf numFmtId="0" fontId="1" fillId="0" borderId="5" xfId="2" applyFill="1" applyBorder="1" applyAlignment="1">
      <alignment horizontal="center" vertical="center" wrapText="1"/>
    </xf>
    <xf numFmtId="0" fontId="1" fillId="0" borderId="13" xfId="2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1" fillId="0" borderId="14" xfId="2" applyFill="1" applyBorder="1" applyAlignment="1">
      <alignment horizontal="center"/>
    </xf>
    <xf numFmtId="0" fontId="1" fillId="0" borderId="12" xfId="2" applyFont="1" applyFill="1" applyBorder="1" applyAlignment="1">
      <alignment horizontal="left" vertical="center" wrapText="1"/>
    </xf>
    <xf numFmtId="0" fontId="1" fillId="0" borderId="9" xfId="2" applyFill="1" applyBorder="1" applyAlignment="1">
      <alignment horizontal="left" vertical="center" wrapText="1"/>
    </xf>
    <xf numFmtId="0" fontId="1" fillId="0" borderId="1" xfId="2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2" xfId="2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left" vertical="center" wrapText="1"/>
    </xf>
    <xf numFmtId="0" fontId="1" fillId="0" borderId="7" xfId="2" applyFill="1" applyBorder="1" applyAlignment="1">
      <alignment horizontal="left" vertical="center" wrapText="1"/>
    </xf>
    <xf numFmtId="0" fontId="1" fillId="0" borderId="8" xfId="2" applyFill="1" applyBorder="1" applyAlignment="1">
      <alignment horizontal="left" vertical="center" wrapText="1"/>
    </xf>
    <xf numFmtId="0" fontId="1" fillId="0" borderId="13" xfId="2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1" fillId="0" borderId="14" xfId="2" applyFill="1" applyBorder="1" applyAlignment="1">
      <alignment horizontal="left" vertical="center" wrapText="1"/>
    </xf>
    <xf numFmtId="14" fontId="1" fillId="0" borderId="3" xfId="2" applyNumberFormat="1" applyFill="1" applyBorder="1" applyAlignment="1">
      <alignment horizontal="center" vertical="center" wrapText="1"/>
    </xf>
    <xf numFmtId="14" fontId="1" fillId="0" borderId="4" xfId="2" applyNumberFormat="1" applyFill="1" applyBorder="1" applyAlignment="1">
      <alignment horizontal="center" vertical="center" wrapText="1"/>
    </xf>
    <xf numFmtId="14" fontId="1" fillId="0" borderId="5" xfId="2" applyNumberFormat="1" applyFill="1" applyBorder="1" applyAlignment="1">
      <alignment horizontal="center" vertical="center" wrapText="1"/>
    </xf>
    <xf numFmtId="0" fontId="1" fillId="4" borderId="3" xfId="2" applyFill="1" applyBorder="1" applyAlignment="1">
      <alignment horizontal="center"/>
    </xf>
    <xf numFmtId="0" fontId="1" fillId="4" borderId="4" xfId="2" applyFill="1" applyBorder="1" applyAlignment="1">
      <alignment horizontal="center"/>
    </xf>
    <xf numFmtId="0" fontId="1" fillId="4" borderId="5" xfId="2" applyFill="1" applyBorder="1" applyAlignment="1">
      <alignment horizontal="center"/>
    </xf>
    <xf numFmtId="0" fontId="1" fillId="0" borderId="3" xfId="2" applyFont="1" applyFill="1" applyBorder="1" applyAlignment="1">
      <alignment horizontal="center" wrapText="1"/>
    </xf>
    <xf numFmtId="0" fontId="1" fillId="0" borderId="4" xfId="2" applyFont="1" applyFill="1" applyBorder="1" applyAlignment="1">
      <alignment horizontal="center" wrapText="1"/>
    </xf>
    <xf numFmtId="0" fontId="1" fillId="0" borderId="5" xfId="2" applyFont="1" applyFill="1" applyBorder="1" applyAlignment="1">
      <alignment horizontal="center" wrapText="1"/>
    </xf>
    <xf numFmtId="0" fontId="1" fillId="2" borderId="12" xfId="2" applyFont="1" applyFill="1" applyBorder="1" applyAlignment="1">
      <alignment horizontal="left" vertical="top" wrapText="1"/>
    </xf>
    <xf numFmtId="0" fontId="1" fillId="2" borderId="1" xfId="2" applyFill="1" applyBorder="1" applyAlignment="1">
      <alignment horizontal="left" vertical="top" wrapText="1"/>
    </xf>
    <xf numFmtId="44" fontId="10" fillId="0" borderId="3" xfId="1" applyFont="1" applyFill="1" applyBorder="1" applyAlignment="1">
      <alignment horizontal="center" vertical="center"/>
    </xf>
    <xf numFmtId="44" fontId="10" fillId="0" borderId="5" xfId="1" applyFont="1" applyFill="1" applyBorder="1" applyAlignment="1">
      <alignment horizontal="center" vertical="center"/>
    </xf>
    <xf numFmtId="44" fontId="10" fillId="2" borderId="3" xfId="1" applyFont="1" applyFill="1" applyBorder="1" applyAlignment="1">
      <alignment horizontal="center" vertical="center" wrapText="1"/>
    </xf>
    <xf numFmtId="44" fontId="10" fillId="2" borderId="5" xfId="1" applyFont="1" applyFill="1" applyBorder="1" applyAlignment="1">
      <alignment horizontal="center" vertical="center" wrapText="1"/>
    </xf>
    <xf numFmtId="8" fontId="1" fillId="2" borderId="3" xfId="5" applyNumberFormat="1" applyFont="1" applyFill="1" applyBorder="1" applyAlignment="1">
      <alignment horizontal="center" vertical="center" wrapText="1"/>
    </xf>
    <xf numFmtId="44" fontId="1" fillId="2" borderId="5" xfId="5" applyFont="1" applyFill="1" applyBorder="1" applyAlignment="1">
      <alignment horizontal="center" vertical="center" wrapText="1"/>
    </xf>
    <xf numFmtId="44" fontId="1" fillId="0" borderId="3" xfId="5" applyFont="1" applyFill="1" applyBorder="1" applyAlignment="1">
      <alignment horizontal="center"/>
    </xf>
    <xf numFmtId="44" fontId="1" fillId="0" borderId="5" xfId="5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 vertical="center" wrapText="1"/>
    </xf>
    <xf numFmtId="0" fontId="1" fillId="0" borderId="8" xfId="2" applyFill="1" applyBorder="1" applyAlignment="1">
      <alignment horizontal="center" vertical="center" wrapText="1"/>
    </xf>
    <xf numFmtId="0" fontId="1" fillId="0" borderId="13" xfId="2" applyFill="1" applyBorder="1" applyAlignment="1">
      <alignment horizontal="center" vertical="center" wrapText="1"/>
    </xf>
    <xf numFmtId="0" fontId="1" fillId="0" borderId="14" xfId="2" applyFill="1" applyBorder="1" applyAlignment="1">
      <alignment horizontal="center" vertical="center" wrapText="1"/>
    </xf>
    <xf numFmtId="0" fontId="1" fillId="0" borderId="10" xfId="2" applyFill="1" applyBorder="1" applyAlignment="1">
      <alignment horizontal="center" vertical="center" wrapText="1"/>
    </xf>
    <xf numFmtId="0" fontId="1" fillId="0" borderId="11" xfId="2" applyFill="1" applyBorder="1" applyAlignment="1">
      <alignment horizontal="center" vertical="center" wrapText="1"/>
    </xf>
    <xf numFmtId="10" fontId="1" fillId="0" borderId="3" xfId="2" applyNumberFormat="1" applyFill="1" applyBorder="1" applyAlignment="1">
      <alignment horizontal="center"/>
    </xf>
    <xf numFmtId="10" fontId="1" fillId="0" borderId="5" xfId="2" applyNumberFormat="1" applyFill="1" applyBorder="1" applyAlignment="1">
      <alignment horizontal="center"/>
    </xf>
    <xf numFmtId="10" fontId="1" fillId="0" borderId="3" xfId="4" applyNumberFormat="1" applyFont="1" applyFill="1" applyBorder="1" applyAlignment="1">
      <alignment horizontal="center"/>
    </xf>
    <xf numFmtId="10" fontId="1" fillId="0" borderId="5" xfId="4" applyNumberFormat="1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5" xfId="2" applyFont="1" applyFill="1" applyBorder="1" applyAlignment="1">
      <alignment horizontal="center"/>
    </xf>
    <xf numFmtId="0" fontId="1" fillId="0" borderId="6" xfId="2" applyFill="1" applyBorder="1" applyAlignment="1">
      <alignment horizontal="center" wrapText="1"/>
    </xf>
    <xf numFmtId="0" fontId="1" fillId="0" borderId="7" xfId="2" applyFill="1" applyBorder="1" applyAlignment="1">
      <alignment horizontal="center"/>
    </xf>
    <xf numFmtId="0" fontId="1" fillId="0" borderId="4" xfId="2" applyFill="1" applyBorder="1" applyAlignment="1">
      <alignment horizontal="center"/>
    </xf>
    <xf numFmtId="0" fontId="1" fillId="0" borderId="5" xfId="2" applyFill="1" applyBorder="1" applyAlignment="1">
      <alignment horizont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7" xfId="2" applyFont="1" applyFill="1" applyBorder="1" applyAlignment="1">
      <alignment horizontal="left" vertical="top" wrapText="1"/>
    </xf>
    <xf numFmtId="0" fontId="1" fillId="2" borderId="8" xfId="2" applyFont="1" applyFill="1" applyBorder="1" applyAlignment="1">
      <alignment horizontal="left" vertical="top" wrapText="1"/>
    </xf>
    <xf numFmtId="0" fontId="1" fillId="2" borderId="10" xfId="2" applyFont="1" applyFill="1" applyBorder="1" applyAlignment="1">
      <alignment horizontal="center" vertical="top" wrapText="1"/>
    </xf>
    <xf numFmtId="0" fontId="1" fillId="2" borderId="15" xfId="2" applyFont="1" applyFill="1" applyBorder="1" applyAlignment="1">
      <alignment horizontal="center" vertical="top" wrapText="1"/>
    </xf>
    <xf numFmtId="0" fontId="1" fillId="2" borderId="11" xfId="2" applyFont="1" applyFill="1" applyBorder="1" applyAlignment="1">
      <alignment horizontal="center" vertical="top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3" xfId="2" applyFill="1" applyBorder="1" applyAlignment="1">
      <alignment horizontal="center" vertical="center" wrapText="1"/>
    </xf>
    <xf numFmtId="0" fontId="1" fillId="2" borderId="4" xfId="2" applyFill="1" applyBorder="1" applyAlignment="1">
      <alignment horizontal="center" vertical="center" wrapText="1"/>
    </xf>
    <xf numFmtId="0" fontId="1" fillId="2" borderId="5" xfId="2" applyFill="1" applyBorder="1" applyAlignment="1">
      <alignment horizontal="center" vertical="center" wrapText="1"/>
    </xf>
    <xf numFmtId="0" fontId="1" fillId="2" borderId="10" xfId="2" applyFill="1" applyBorder="1" applyAlignment="1">
      <alignment horizontal="center" vertical="center"/>
    </xf>
    <xf numFmtId="0" fontId="1" fillId="2" borderId="11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49" fontId="1" fillId="0" borderId="12" xfId="2" applyNumberFormat="1" applyFont="1" applyFill="1" applyBorder="1" applyAlignment="1">
      <alignment horizontal="center" vertical="center" wrapText="1"/>
    </xf>
    <xf numFmtId="49" fontId="1" fillId="0" borderId="9" xfId="2" applyNumberForma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Border="1" applyAlignment="1">
      <alignment horizontal="left" vertical="top" wrapText="1"/>
    </xf>
    <xf numFmtId="0" fontId="1" fillId="2" borderId="1" xfId="2" applyFont="1" applyFill="1" applyBorder="1" applyAlignment="1">
      <alignment horizontal="left" vertical="top" wrapText="1"/>
    </xf>
    <xf numFmtId="44" fontId="1" fillId="2" borderId="3" xfId="5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2" borderId="14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9" xfId="2" applyFill="1" applyBorder="1" applyAlignment="1">
      <alignment horizontal="left" vertical="top" wrapText="1"/>
    </xf>
    <xf numFmtId="0" fontId="7" fillId="4" borderId="3" xfId="2" applyFont="1" applyFill="1" applyBorder="1" applyAlignment="1">
      <alignment horizontal="left" vertical="center" wrapText="1"/>
    </xf>
    <xf numFmtId="0" fontId="7" fillId="4" borderId="4" xfId="2" applyFont="1" applyFill="1" applyBorder="1" applyAlignment="1">
      <alignment horizontal="left" vertical="center" wrapText="1"/>
    </xf>
    <xf numFmtId="0" fontId="7" fillId="4" borderId="5" xfId="2" applyFont="1" applyFill="1" applyBorder="1" applyAlignment="1">
      <alignment horizontal="left" vertical="center" wrapText="1"/>
    </xf>
    <xf numFmtId="0" fontId="1" fillId="2" borderId="12" xfId="2" applyFont="1" applyFill="1" applyBorder="1" applyAlignment="1">
      <alignment vertical="center" wrapText="1"/>
    </xf>
    <xf numFmtId="0" fontId="1" fillId="2" borderId="9" xfId="2" applyFill="1" applyBorder="1" applyAlignment="1">
      <alignment vertical="center" wrapText="1"/>
    </xf>
    <xf numFmtId="0" fontId="1" fillId="2" borderId="1" xfId="2" applyFill="1" applyBorder="1" applyAlignment="1">
      <alignment vertical="center" wrapText="1"/>
    </xf>
    <xf numFmtId="0" fontId="1" fillId="3" borderId="10" xfId="2" applyFill="1" applyBorder="1" applyAlignment="1">
      <alignment horizontal="left" vertical="center" wrapText="1"/>
    </xf>
    <xf numFmtId="0" fontId="1" fillId="3" borderId="15" xfId="2" applyFill="1" applyBorder="1" applyAlignment="1">
      <alignment horizontal="left" vertical="center" wrapText="1"/>
    </xf>
    <xf numFmtId="0" fontId="1" fillId="3" borderId="11" xfId="2" applyFill="1" applyBorder="1" applyAlignment="1">
      <alignment horizontal="left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 wrapText="1"/>
    </xf>
    <xf numFmtId="0" fontId="1" fillId="2" borderId="8" xfId="2" applyFill="1" applyBorder="1" applyAlignment="1">
      <alignment horizontal="center" vertical="center" wrapText="1"/>
    </xf>
    <xf numFmtId="0" fontId="1" fillId="2" borderId="10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0" xfId="2" applyFill="1" applyBorder="1" applyAlignment="1">
      <alignment horizontal="center"/>
    </xf>
    <xf numFmtId="0" fontId="1" fillId="2" borderId="11" xfId="2" applyFill="1" applyBorder="1" applyAlignment="1">
      <alignment horizontal="center"/>
    </xf>
    <xf numFmtId="0" fontId="1" fillId="2" borderId="3" xfId="2" applyFill="1" applyBorder="1" applyAlignment="1">
      <alignment vertical="center"/>
    </xf>
    <xf numFmtId="0" fontId="1" fillId="2" borderId="4" xfId="2" applyFill="1" applyBorder="1" applyAlignment="1">
      <alignment vertical="center"/>
    </xf>
    <xf numFmtId="0" fontId="1" fillId="2" borderId="5" xfId="2" applyFill="1" applyBorder="1" applyAlignment="1">
      <alignment vertical="center"/>
    </xf>
    <xf numFmtId="0" fontId="1" fillId="2" borderId="3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left" vertical="center"/>
    </xf>
    <xf numFmtId="0" fontId="1" fillId="0" borderId="4" xfId="2" applyFill="1" applyBorder="1" applyAlignment="1">
      <alignment horizontal="left" vertical="center"/>
    </xf>
    <xf numFmtId="0" fontId="1" fillId="0" borderId="5" xfId="2" applyFill="1" applyBorder="1" applyAlignment="1">
      <alignment horizontal="left" vertical="center"/>
    </xf>
    <xf numFmtId="0" fontId="1" fillId="2" borderId="3" xfId="2" applyFont="1" applyFill="1" applyBorder="1" applyAlignment="1">
      <alignment horizontal="left" vertical="center"/>
    </xf>
    <xf numFmtId="0" fontId="1" fillId="2" borderId="4" xfId="2" applyFill="1" applyBorder="1" applyAlignment="1">
      <alignment horizontal="left" vertical="center"/>
    </xf>
    <xf numFmtId="0" fontId="1" fillId="2" borderId="5" xfId="2" applyFill="1" applyBorder="1" applyAlignment="1">
      <alignment horizontal="left" vertical="center"/>
    </xf>
    <xf numFmtId="0" fontId="6" fillId="2" borderId="3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1" fillId="4" borderId="3" xfId="2" applyFill="1" applyBorder="1" applyAlignment="1">
      <alignment horizontal="center" vertical="center"/>
    </xf>
    <xf numFmtId="0" fontId="1" fillId="4" borderId="4" xfId="2" applyFill="1" applyBorder="1" applyAlignment="1">
      <alignment horizontal="center" vertical="center"/>
    </xf>
    <xf numFmtId="0" fontId="1" fillId="4" borderId="5" xfId="2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 wrapText="1"/>
    </xf>
    <xf numFmtId="0" fontId="1" fillId="2" borderId="2" xfId="2" applyFill="1" applyBorder="1" applyAlignment="1">
      <alignment vertical="center" wrapText="1"/>
    </xf>
    <xf numFmtId="0" fontId="1" fillId="3" borderId="10" xfId="2" applyFont="1" applyFill="1" applyBorder="1" applyAlignment="1">
      <alignment horizontal="left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center"/>
    </xf>
    <xf numFmtId="0" fontId="5" fillId="2" borderId="4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/>
    </xf>
    <xf numFmtId="0" fontId="1" fillId="2" borderId="3" xfId="2" applyFill="1" applyBorder="1" applyAlignment="1">
      <alignment horizontal="left" vertical="center"/>
    </xf>
    <xf numFmtId="0" fontId="11" fillId="0" borderId="10" xfId="2" applyFont="1" applyFill="1" applyBorder="1" applyAlignment="1">
      <alignment horizontal="left" vertical="center" wrapText="1"/>
    </xf>
    <xf numFmtId="0" fontId="11" fillId="0" borderId="15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" fillId="2" borderId="4" xfId="2" applyFill="1" applyBorder="1" applyAlignment="1">
      <alignment horizontal="center" vertical="center"/>
    </xf>
    <xf numFmtId="0" fontId="7" fillId="2" borderId="3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1" fillId="2" borderId="3" xfId="2" applyFill="1" applyBorder="1" applyAlignment="1">
      <alignment horizontal="right" vertical="center"/>
    </xf>
    <xf numFmtId="0" fontId="1" fillId="2" borderId="4" xfId="2" applyFill="1" applyBorder="1" applyAlignment="1">
      <alignment horizontal="right" vertical="center"/>
    </xf>
    <xf numFmtId="0" fontId="1" fillId="2" borderId="5" xfId="2" applyFill="1" applyBorder="1" applyAlignment="1">
      <alignment horizontal="right" vertical="center"/>
    </xf>
    <xf numFmtId="0" fontId="1" fillId="2" borderId="2" xfId="2" applyFont="1" applyFill="1" applyBorder="1" applyAlignment="1">
      <alignment horizontal="left" vertical="center" wrapText="1"/>
    </xf>
    <xf numFmtId="0" fontId="1" fillId="2" borderId="2" xfId="2" applyFill="1" applyBorder="1" applyAlignment="1">
      <alignment horizontal="left" vertical="center" wrapText="1"/>
    </xf>
    <xf numFmtId="0" fontId="1" fillId="2" borderId="7" xfId="2" applyFill="1" applyBorder="1" applyAlignment="1">
      <alignment horizontal="center" vertical="center" wrapText="1"/>
    </xf>
    <xf numFmtId="0" fontId="1" fillId="2" borderId="13" xfId="2" applyFill="1" applyBorder="1" applyAlignment="1">
      <alignment horizontal="center" vertical="center" wrapText="1"/>
    </xf>
    <xf numFmtId="0" fontId="1" fillId="2" borderId="0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left" vertical="center" wrapText="1"/>
    </xf>
    <xf numFmtId="0" fontId="1" fillId="2" borderId="9" xfId="2" applyFill="1" applyBorder="1" applyAlignment="1">
      <alignment horizontal="left" vertical="center" wrapText="1"/>
    </xf>
    <xf numFmtId="0" fontId="1" fillId="2" borderId="1" xfId="2" applyFill="1" applyBorder="1" applyAlignment="1">
      <alignment horizontal="left" vertical="center" wrapText="1"/>
    </xf>
    <xf numFmtId="0" fontId="1" fillId="0" borderId="7" xfId="2" applyFill="1" applyBorder="1" applyAlignment="1">
      <alignment horizontal="center" vertical="center" wrapText="1"/>
    </xf>
    <xf numFmtId="0" fontId="1" fillId="0" borderId="0" xfId="2" applyFill="1" applyBorder="1" applyAlignment="1">
      <alignment horizontal="center" vertical="center" wrapText="1"/>
    </xf>
    <xf numFmtId="0" fontId="1" fillId="0" borderId="15" xfId="2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ill="1" applyBorder="1" applyAlignment="1">
      <alignment horizontal="center" vertical="center"/>
    </xf>
    <xf numFmtId="0" fontId="1" fillId="2" borderId="8" xfId="2" applyFill="1" applyBorder="1" applyAlignment="1">
      <alignment horizontal="center" vertical="center"/>
    </xf>
    <xf numFmtId="0" fontId="1" fillId="2" borderId="15" xfId="2" applyFill="1" applyBorder="1" applyAlignment="1">
      <alignment horizontal="center" vertical="center"/>
    </xf>
    <xf numFmtId="44" fontId="8" fillId="2" borderId="6" xfId="2" applyNumberFormat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left" vertical="center" wrapText="1"/>
    </xf>
    <xf numFmtId="0" fontId="1" fillId="2" borderId="7" xfId="2" applyFont="1" applyFill="1" applyBorder="1" applyAlignment="1">
      <alignment horizontal="left" vertical="center" wrapText="1"/>
    </xf>
    <xf numFmtId="0" fontId="1" fillId="2" borderId="8" xfId="2" applyFont="1" applyFill="1" applyBorder="1" applyAlignment="1">
      <alignment horizontal="left" vertical="center" wrapText="1"/>
    </xf>
    <xf numFmtId="0" fontId="1" fillId="2" borderId="10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1" xfId="2" applyFont="1" applyFill="1" applyBorder="1" applyAlignment="1">
      <alignment horizontal="left" vertical="center" wrapText="1"/>
    </xf>
    <xf numFmtId="44" fontId="1" fillId="2" borderId="6" xfId="5" applyFont="1" applyFill="1" applyBorder="1" applyAlignment="1">
      <alignment vertical="center" wrapText="1"/>
    </xf>
    <xf numFmtId="44" fontId="1" fillId="2" borderId="7" xfId="5" applyFont="1" applyFill="1" applyBorder="1" applyAlignment="1">
      <alignment vertical="center" wrapText="1"/>
    </xf>
    <xf numFmtId="44" fontId="1" fillId="2" borderId="8" xfId="5" applyFont="1" applyFill="1" applyBorder="1" applyAlignment="1">
      <alignment vertical="center" wrapText="1"/>
    </xf>
    <xf numFmtId="44" fontId="1" fillId="2" borderId="10" xfId="5" applyFont="1" applyFill="1" applyBorder="1" applyAlignment="1">
      <alignment vertical="center" wrapText="1"/>
    </xf>
    <xf numFmtId="44" fontId="1" fillId="2" borderId="15" xfId="5" applyFont="1" applyFill="1" applyBorder="1" applyAlignment="1">
      <alignment vertical="center" wrapText="1"/>
    </xf>
    <xf numFmtId="44" fontId="1" fillId="2" borderId="11" xfId="5" applyFont="1" applyFill="1" applyBorder="1" applyAlignment="1">
      <alignment vertical="center" wrapText="1"/>
    </xf>
    <xf numFmtId="0" fontId="1" fillId="2" borderId="6" xfId="2" applyFill="1" applyBorder="1" applyAlignment="1">
      <alignment horizontal="center"/>
    </xf>
    <xf numFmtId="0" fontId="1" fillId="2" borderId="7" xfId="2" applyFill="1" applyBorder="1" applyAlignment="1">
      <alignment horizontal="center"/>
    </xf>
    <xf numFmtId="0" fontId="1" fillId="2" borderId="8" xfId="2" applyFill="1" applyBorder="1" applyAlignment="1">
      <alignment horizontal="center"/>
    </xf>
    <xf numFmtId="0" fontId="2" fillId="2" borderId="13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4" fillId="2" borderId="13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14" xfId="2" applyFont="1" applyFill="1" applyBorder="1" applyAlignment="1">
      <alignment horizontal="center"/>
    </xf>
    <xf numFmtId="0" fontId="4" fillId="2" borderId="1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/>
    </xf>
    <xf numFmtId="0" fontId="1" fillId="2" borderId="0" xfId="2" applyFill="1" applyBorder="1" applyAlignment="1">
      <alignment horizontal="center"/>
    </xf>
    <xf numFmtId="0" fontId="1" fillId="2" borderId="14" xfId="2" applyFill="1" applyBorder="1" applyAlignment="1">
      <alignment horizontal="center"/>
    </xf>
    <xf numFmtId="0" fontId="1" fillId="2" borderId="13" xfId="2" applyFill="1" applyBorder="1" applyAlignment="1">
      <alignment horizontal="center"/>
    </xf>
  </cellXfs>
  <cellStyles count="6">
    <cellStyle name="Moneda" xfId="5" builtinId="4"/>
    <cellStyle name="Moneda 2" xfId="1"/>
    <cellStyle name="Normal" xfId="0" builtinId="0"/>
    <cellStyle name="Normal 2" xfId="2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22C4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49607</xdr:colOff>
      <xdr:row>0</xdr:row>
      <xdr:rowOff>128984</xdr:rowOff>
    </xdr:from>
    <xdr:to>
      <xdr:col>1</xdr:col>
      <xdr:colOff>208359</xdr:colOff>
      <xdr:row>6</xdr:row>
      <xdr:rowOff>109141</xdr:rowOff>
    </xdr:to>
    <xdr:pic>
      <xdr:nvPicPr>
        <xdr:cNvPr id="2" name="1 Imagen" descr="Texto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07" y="128984"/>
          <a:ext cx="2589611" cy="13096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396874</xdr:colOff>
      <xdr:row>0</xdr:row>
      <xdr:rowOff>49610</xdr:rowOff>
    </xdr:from>
    <xdr:to>
      <xdr:col>17</xdr:col>
      <xdr:colOff>924559</xdr:colOff>
      <xdr:row>6</xdr:row>
      <xdr:rowOff>109141</xdr:rowOff>
    </xdr:to>
    <xdr:pic>
      <xdr:nvPicPr>
        <xdr:cNvPr id="3" name="2 Imagen" descr="Imagen que contiene 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1718" y="49610"/>
          <a:ext cx="2730341" cy="1389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S83"/>
  <sheetViews>
    <sheetView showGridLines="0" tabSelected="1" topLeftCell="A67" zoomScale="96" zoomScaleNormal="96" workbookViewId="0">
      <selection activeCell="A46" sqref="A46:R46"/>
    </sheetView>
  </sheetViews>
  <sheetFormatPr baseColWidth="10" defaultColWidth="9.140625" defaultRowHeight="12.75" x14ac:dyDescent="0.2"/>
  <cols>
    <col min="1" max="1" width="36.42578125" style="1" customWidth="1"/>
    <col min="2" max="2" width="14.42578125" style="1" customWidth="1"/>
    <col min="3" max="3" width="14.5703125" style="1" customWidth="1"/>
    <col min="4" max="4" width="12.7109375" style="1" customWidth="1"/>
    <col min="5" max="5" width="20.28515625" style="1" customWidth="1"/>
    <col min="6" max="6" width="7.28515625" style="1" customWidth="1"/>
    <col min="7" max="7" width="6.42578125" style="1" customWidth="1"/>
    <col min="8" max="8" width="7.42578125" style="1" customWidth="1"/>
    <col min="9" max="9" width="6" style="1" customWidth="1"/>
    <col min="10" max="10" width="7.28515625" style="1" customWidth="1"/>
    <col min="11" max="12" width="5.140625" style="1" customWidth="1"/>
    <col min="13" max="13" width="7.28515625" style="1" customWidth="1"/>
    <col min="14" max="14" width="5.28515625" style="1" customWidth="1"/>
    <col min="15" max="15" width="7.5703125" style="1" customWidth="1"/>
    <col min="16" max="16" width="5.140625" style="1" customWidth="1"/>
    <col min="17" max="17" width="7.5703125" style="1" customWidth="1"/>
    <col min="18" max="18" width="14.5703125" style="1" customWidth="1"/>
    <col min="19" max="256" width="11.42578125" style="1" customWidth="1"/>
    <col min="257" max="16384" width="9.140625" style="1"/>
  </cols>
  <sheetData>
    <row r="1" spans="1:18" x14ac:dyDescent="0.2">
      <c r="A1" s="244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6"/>
    </row>
    <row r="2" spans="1:18" ht="23.25" x14ac:dyDescent="0.35">
      <c r="A2" s="247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/>
    </row>
    <row r="3" spans="1:18" ht="20.25" x14ac:dyDescent="0.3">
      <c r="A3" s="250" t="s">
        <v>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/>
    </row>
    <row r="4" spans="1:18" ht="18" x14ac:dyDescent="0.25">
      <c r="A4" s="253" t="s">
        <v>81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5"/>
    </row>
    <row r="5" spans="1:18" ht="18" x14ac:dyDescent="0.2">
      <c r="A5" s="256" t="s">
        <v>86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8"/>
    </row>
    <row r="6" spans="1:18" x14ac:dyDescent="0.2">
      <c r="A6" s="259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1"/>
    </row>
    <row r="7" spans="1:18" x14ac:dyDescent="0.2">
      <c r="A7" s="262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x14ac:dyDescent="0.2">
      <c r="A8" s="262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1"/>
    </row>
    <row r="9" spans="1:18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</row>
    <row r="10" spans="1:18" s="2" customFormat="1" x14ac:dyDescent="0.2">
      <c r="A10" s="208" t="s">
        <v>2</v>
      </c>
      <c r="B10" s="148" t="s">
        <v>82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166"/>
    </row>
    <row r="11" spans="1:18" s="2" customFormat="1" x14ac:dyDescent="0.2">
      <c r="A11" s="209"/>
      <c r="B11" s="211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3"/>
    </row>
    <row r="12" spans="1:18" s="2" customFormat="1" x14ac:dyDescent="0.2">
      <c r="A12" s="209"/>
      <c r="B12" s="167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168"/>
    </row>
    <row r="13" spans="1:18" s="2" customFormat="1" x14ac:dyDescent="0.2">
      <c r="A13" s="215" t="s">
        <v>4</v>
      </c>
      <c r="B13" s="109" t="s">
        <v>5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110"/>
    </row>
    <row r="14" spans="1:18" s="2" customFormat="1" x14ac:dyDescent="0.2">
      <c r="A14" s="216"/>
      <c r="B14" s="111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112"/>
    </row>
    <row r="15" spans="1:18" s="2" customFormat="1" x14ac:dyDescent="0.2">
      <c r="A15" s="216"/>
      <c r="B15" s="111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112"/>
    </row>
    <row r="16" spans="1:18" s="2" customFormat="1" x14ac:dyDescent="0.2">
      <c r="A16" s="217"/>
      <c r="B16" s="113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114"/>
    </row>
    <row r="17" spans="1:19" s="2" customFormat="1" x14ac:dyDescent="0.2">
      <c r="A17" s="158" t="s">
        <v>6</v>
      </c>
      <c r="B17" s="222" t="s">
        <v>82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9" s="2" customFormat="1" x14ac:dyDescent="0.2">
      <c r="A18" s="221"/>
      <c r="B18" s="136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137"/>
    </row>
    <row r="19" spans="1:19" s="2" customFormat="1" ht="38.25" x14ac:dyDescent="0.2">
      <c r="A19" s="39" t="s">
        <v>7</v>
      </c>
      <c r="B19" s="131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5"/>
    </row>
    <row r="20" spans="1:19" s="2" customFormat="1" x14ac:dyDescent="0.2">
      <c r="A20" s="208" t="s">
        <v>8</v>
      </c>
      <c r="B20" s="226">
        <v>0</v>
      </c>
      <c r="C20" s="227"/>
      <c r="D20" s="227"/>
      <c r="E20" s="228"/>
      <c r="F20" s="232" t="s">
        <v>9</v>
      </c>
      <c r="G20" s="233"/>
      <c r="H20" s="233"/>
      <c r="I20" s="233"/>
      <c r="J20" s="233"/>
      <c r="K20" s="234"/>
      <c r="L20" s="238">
        <f>R44</f>
        <v>2566530.7630000003</v>
      </c>
      <c r="M20" s="239"/>
      <c r="N20" s="239"/>
      <c r="O20" s="239"/>
      <c r="P20" s="239"/>
      <c r="Q20" s="239"/>
      <c r="R20" s="240"/>
    </row>
    <row r="21" spans="1:19" s="2" customFormat="1" x14ac:dyDescent="0.2">
      <c r="A21" s="208"/>
      <c r="B21" s="229"/>
      <c r="C21" s="230"/>
      <c r="D21" s="230"/>
      <c r="E21" s="231"/>
      <c r="F21" s="235"/>
      <c r="G21" s="236"/>
      <c r="H21" s="236"/>
      <c r="I21" s="236"/>
      <c r="J21" s="236"/>
      <c r="K21" s="237"/>
      <c r="L21" s="241"/>
      <c r="M21" s="242"/>
      <c r="N21" s="242"/>
      <c r="O21" s="242"/>
      <c r="P21" s="242"/>
      <c r="Q21" s="242"/>
      <c r="R21" s="243"/>
    </row>
    <row r="22" spans="1:19" s="2" customFormat="1" x14ac:dyDescent="0.2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4"/>
    </row>
    <row r="23" spans="1:19" s="2" customFormat="1" ht="32.25" customHeight="1" x14ac:dyDescent="0.2">
      <c r="A23" s="138" t="s">
        <v>10</v>
      </c>
      <c r="B23" s="139"/>
      <c r="C23" s="195" t="s">
        <v>83</v>
      </c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7"/>
    </row>
    <row r="24" spans="1:19" s="2" customFormat="1" ht="98.25" customHeight="1" x14ac:dyDescent="0.2">
      <c r="A24" s="198" t="s">
        <v>11</v>
      </c>
      <c r="B24" s="182"/>
      <c r="C24" s="199" t="s">
        <v>84</v>
      </c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1"/>
    </row>
    <row r="25" spans="1:19" s="3" customFormat="1" ht="18" customHeight="1" x14ac:dyDescent="0.25">
      <c r="A25" s="138" t="s">
        <v>12</v>
      </c>
      <c r="B25" s="139"/>
      <c r="C25" s="138" t="s">
        <v>13</v>
      </c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139"/>
    </row>
    <row r="26" spans="1:19" s="2" customFormat="1" ht="31.5" customHeight="1" x14ac:dyDescent="0.2">
      <c r="A26" s="138" t="s">
        <v>85</v>
      </c>
      <c r="B26" s="139"/>
      <c r="C26" s="4" t="s">
        <v>14</v>
      </c>
      <c r="D26" s="4">
        <v>1</v>
      </c>
      <c r="E26" s="47" t="s">
        <v>15</v>
      </c>
      <c r="F26" s="203">
        <v>3</v>
      </c>
      <c r="G26" s="204"/>
      <c r="H26" s="205" t="s">
        <v>16</v>
      </c>
      <c r="I26" s="206"/>
      <c r="J26" s="207"/>
      <c r="K26" s="138">
        <v>4</v>
      </c>
      <c r="L26" s="202"/>
      <c r="M26" s="139"/>
      <c r="N26" s="36"/>
      <c r="O26" s="37"/>
      <c r="P26" s="37"/>
      <c r="Q26" s="37"/>
      <c r="R26" s="38"/>
    </row>
    <row r="27" spans="1:19" s="2" customFormat="1" x14ac:dyDescent="0.2">
      <c r="A27" s="173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5"/>
    </row>
    <row r="28" spans="1:19" s="2" customFormat="1" ht="24" customHeight="1" x14ac:dyDescent="0.2">
      <c r="A28" s="176" t="s">
        <v>17</v>
      </c>
      <c r="B28" s="139"/>
      <c r="C28" s="177" t="s">
        <v>18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9"/>
      <c r="S28" s="20"/>
    </row>
    <row r="29" spans="1:19" s="2" customFormat="1" ht="4.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</row>
    <row r="30" spans="1:19" s="2" customFormat="1" ht="51.75" customHeight="1" x14ac:dyDescent="0.2">
      <c r="A30" s="176" t="s">
        <v>19</v>
      </c>
      <c r="B30" s="139"/>
      <c r="C30" s="8" t="s">
        <v>20</v>
      </c>
      <c r="D30" s="8" t="s">
        <v>21</v>
      </c>
      <c r="E30" s="180" t="s">
        <v>22</v>
      </c>
      <c r="F30" s="181"/>
      <c r="G30" s="182"/>
      <c r="H30" s="183" t="s">
        <v>23</v>
      </c>
      <c r="I30" s="184"/>
      <c r="J30" s="184"/>
      <c r="K30" s="184"/>
      <c r="L30" s="184"/>
      <c r="M30" s="184"/>
      <c r="N30" s="184"/>
      <c r="O30" s="184"/>
      <c r="P30" s="184"/>
      <c r="Q30" s="184"/>
      <c r="R30" s="185"/>
    </row>
    <row r="31" spans="1:19" s="2" customFormat="1" x14ac:dyDescent="0.2">
      <c r="A31" s="186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8"/>
    </row>
    <row r="32" spans="1:19" x14ac:dyDescent="0.2">
      <c r="A32" s="189" t="s">
        <v>24</v>
      </c>
      <c r="B32" s="84" t="s">
        <v>25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</row>
    <row r="33" spans="1:18" x14ac:dyDescent="0.2">
      <c r="A33" s="190"/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9"/>
    </row>
    <row r="34" spans="1:18" x14ac:dyDescent="0.2">
      <c r="A34" s="190"/>
      <c r="B34" s="191" t="s">
        <v>26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3"/>
    </row>
    <row r="35" spans="1:18" x14ac:dyDescent="0.2">
      <c r="A35" s="155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7"/>
    </row>
    <row r="36" spans="1:18" x14ac:dyDescent="0.2">
      <c r="A36" s="158" t="s">
        <v>27</v>
      </c>
      <c r="B36" s="84" t="s">
        <v>28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6"/>
    </row>
    <row r="37" spans="1:18" x14ac:dyDescent="0.2">
      <c r="A37" s="159"/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9"/>
    </row>
    <row r="38" spans="1:18" x14ac:dyDescent="0.2">
      <c r="A38" s="160"/>
      <c r="B38" s="161" t="s">
        <v>29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3"/>
    </row>
    <row r="39" spans="1:18" x14ac:dyDescent="0.2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3"/>
    </row>
    <row r="40" spans="1:18" ht="28.5" customHeight="1" x14ac:dyDescent="0.2">
      <c r="A40" s="131" t="s">
        <v>30</v>
      </c>
      <c r="B40" s="132"/>
      <c r="C40" s="132"/>
      <c r="D40" s="132"/>
      <c r="E40" s="132"/>
      <c r="F40" s="132"/>
      <c r="G40" s="164"/>
      <c r="H40" s="165"/>
      <c r="I40" s="166"/>
      <c r="J40" s="165" t="s">
        <v>31</v>
      </c>
      <c r="K40" s="166"/>
      <c r="L40" s="165" t="s">
        <v>32</v>
      </c>
      <c r="M40" s="166"/>
      <c r="N40" s="165" t="s">
        <v>33</v>
      </c>
      <c r="O40" s="166"/>
      <c r="P40" s="165" t="s">
        <v>34</v>
      </c>
      <c r="Q40" s="166"/>
      <c r="R40" s="169" t="s">
        <v>35</v>
      </c>
    </row>
    <row r="41" spans="1:18" ht="27.75" customHeight="1" x14ac:dyDescent="0.2">
      <c r="A41" s="9" t="s">
        <v>36</v>
      </c>
      <c r="B41" s="171" t="s">
        <v>37</v>
      </c>
      <c r="C41" s="172"/>
      <c r="D41" s="32" t="s">
        <v>38</v>
      </c>
      <c r="E41" s="35" t="s">
        <v>39</v>
      </c>
      <c r="F41" s="167" t="s">
        <v>40</v>
      </c>
      <c r="G41" s="168"/>
      <c r="H41" s="167"/>
      <c r="I41" s="168"/>
      <c r="J41" s="167"/>
      <c r="K41" s="168"/>
      <c r="L41" s="167"/>
      <c r="M41" s="168"/>
      <c r="N41" s="167"/>
      <c r="O41" s="168"/>
      <c r="P41" s="167"/>
      <c r="Q41" s="168"/>
      <c r="R41" s="170"/>
    </row>
    <row r="42" spans="1:18" ht="15.75" customHeight="1" x14ac:dyDescent="0.2">
      <c r="A42" s="99" t="s">
        <v>87</v>
      </c>
      <c r="B42" s="109" t="s">
        <v>41</v>
      </c>
      <c r="C42" s="110"/>
      <c r="D42" s="142" t="s">
        <v>42</v>
      </c>
      <c r="E42" s="99" t="s">
        <v>43</v>
      </c>
      <c r="F42" s="148" t="s">
        <v>44</v>
      </c>
      <c r="G42" s="149"/>
      <c r="H42" s="133" t="s">
        <v>45</v>
      </c>
      <c r="I42" s="135"/>
      <c r="J42" s="115">
        <f>J44/$R$44</f>
        <v>0.34318789110107384</v>
      </c>
      <c r="K42" s="116"/>
      <c r="L42" s="117">
        <f>L44/R44</f>
        <v>0.27699903825388117</v>
      </c>
      <c r="M42" s="118"/>
      <c r="N42" s="117">
        <f>N44/R44</f>
        <v>0.18889387066349375</v>
      </c>
      <c r="O42" s="118"/>
      <c r="P42" s="117">
        <f>P44/R44</f>
        <v>0.1909191999815511</v>
      </c>
      <c r="Q42" s="118"/>
      <c r="R42" s="21">
        <f>SUM(J42:Q42)</f>
        <v>0.99999999999999978</v>
      </c>
    </row>
    <row r="43" spans="1:18" ht="18.75" customHeight="1" x14ac:dyDescent="0.2">
      <c r="A43" s="154"/>
      <c r="B43" s="111"/>
      <c r="C43" s="112"/>
      <c r="D43" s="143"/>
      <c r="E43" s="146"/>
      <c r="F43" s="150"/>
      <c r="G43" s="151"/>
      <c r="H43" s="133" t="s">
        <v>46</v>
      </c>
      <c r="I43" s="135"/>
      <c r="J43" s="115">
        <f>J45/$R$44</f>
        <v>0.31625242202483583</v>
      </c>
      <c r="K43" s="116"/>
      <c r="L43" s="115">
        <f>L45/$R$44</f>
        <v>0</v>
      </c>
      <c r="M43" s="116"/>
      <c r="N43" s="115">
        <f>N45/$R$44</f>
        <v>0</v>
      </c>
      <c r="O43" s="116"/>
      <c r="P43" s="32"/>
      <c r="Q43" s="33"/>
      <c r="R43" s="42">
        <f>SUM(J43:O43)</f>
        <v>0.31625242202483583</v>
      </c>
    </row>
    <row r="44" spans="1:18" ht="23.25" customHeight="1" x14ac:dyDescent="0.2">
      <c r="A44" s="154"/>
      <c r="B44" s="111"/>
      <c r="C44" s="112"/>
      <c r="D44" s="143"/>
      <c r="E44" s="99" t="s">
        <v>47</v>
      </c>
      <c r="F44" s="150"/>
      <c r="G44" s="151"/>
      <c r="H44" s="133" t="s">
        <v>48</v>
      </c>
      <c r="I44" s="135"/>
      <c r="J44" s="101">
        <f>J53</f>
        <v>880802.28</v>
      </c>
      <c r="K44" s="102"/>
      <c r="L44" s="101">
        <f>L53</f>
        <v>710926.55299999996</v>
      </c>
      <c r="M44" s="102"/>
      <c r="N44" s="101">
        <f>N53</f>
        <v>484801.93</v>
      </c>
      <c r="O44" s="102"/>
      <c r="P44" s="103">
        <f>P53</f>
        <v>490000</v>
      </c>
      <c r="Q44" s="104"/>
      <c r="R44" s="22">
        <f>SUM(J44:Q44)</f>
        <v>2566530.7630000003</v>
      </c>
    </row>
    <row r="45" spans="1:18" ht="15.75" customHeight="1" x14ac:dyDescent="0.2">
      <c r="A45" s="100"/>
      <c r="B45" s="113"/>
      <c r="C45" s="114"/>
      <c r="D45" s="144"/>
      <c r="E45" s="146"/>
      <c r="F45" s="152"/>
      <c r="G45" s="153"/>
      <c r="H45" s="133" t="s">
        <v>49</v>
      </c>
      <c r="I45" s="135"/>
      <c r="J45" s="147">
        <v>811671.57</v>
      </c>
      <c r="K45" s="106"/>
      <c r="L45" s="147">
        <f>L54</f>
        <v>0</v>
      </c>
      <c r="M45" s="106"/>
      <c r="N45" s="107"/>
      <c r="O45" s="108"/>
      <c r="P45" s="32"/>
      <c r="Q45" s="33"/>
      <c r="R45" s="11">
        <f>SUM(J45:O45)</f>
        <v>811671.57</v>
      </c>
    </row>
    <row r="46" spans="1:18" x14ac:dyDescent="0.2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5"/>
    </row>
    <row r="47" spans="1:18" ht="30" customHeight="1" x14ac:dyDescent="0.2">
      <c r="A47" s="121" t="s">
        <v>50</v>
      </c>
      <c r="B47" s="122"/>
      <c r="C47" s="122"/>
      <c r="D47" s="122"/>
      <c r="E47" s="122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4"/>
    </row>
    <row r="48" spans="1:18" ht="17.25" customHeight="1" x14ac:dyDescent="0.2">
      <c r="A48" s="125" t="s">
        <v>51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7"/>
    </row>
    <row r="49" spans="1:19" ht="38.25" customHeight="1" x14ac:dyDescent="0.2">
      <c r="A49" s="128" t="s">
        <v>52</v>
      </c>
      <c r="B49" s="129"/>
      <c r="C49" s="129"/>
      <c r="D49" s="129"/>
      <c r="E49" s="130"/>
      <c r="F49" s="131" t="s">
        <v>53</v>
      </c>
      <c r="G49" s="132"/>
      <c r="H49" s="132"/>
      <c r="I49" s="133" t="s">
        <v>3</v>
      </c>
      <c r="J49" s="134"/>
      <c r="K49" s="134"/>
      <c r="L49" s="135"/>
      <c r="M49" s="133" t="s">
        <v>54</v>
      </c>
      <c r="N49" s="134"/>
      <c r="O49" s="134"/>
      <c r="P49" s="133"/>
      <c r="Q49" s="134"/>
      <c r="R49" s="135"/>
    </row>
    <row r="50" spans="1:19" ht="33.75" customHeight="1" x14ac:dyDescent="0.2">
      <c r="A50" s="34" t="s">
        <v>36</v>
      </c>
      <c r="B50" s="136" t="s">
        <v>37</v>
      </c>
      <c r="C50" s="137"/>
      <c r="D50" s="32" t="s">
        <v>38</v>
      </c>
      <c r="E50" s="10" t="s">
        <v>39</v>
      </c>
      <c r="F50" s="133" t="s">
        <v>40</v>
      </c>
      <c r="G50" s="135"/>
      <c r="H50" s="138"/>
      <c r="I50" s="139"/>
      <c r="J50" s="133" t="s">
        <v>31</v>
      </c>
      <c r="K50" s="135"/>
      <c r="L50" s="133" t="s">
        <v>32</v>
      </c>
      <c r="M50" s="135"/>
      <c r="N50" s="133" t="s">
        <v>33</v>
      </c>
      <c r="O50" s="135"/>
      <c r="P50" s="133" t="s">
        <v>34</v>
      </c>
      <c r="Q50" s="135"/>
      <c r="R50" s="12" t="s">
        <v>55</v>
      </c>
    </row>
    <row r="51" spans="1:19" ht="12.75" customHeight="1" x14ac:dyDescent="0.2">
      <c r="A51" s="140" t="s">
        <v>88</v>
      </c>
      <c r="B51" s="109" t="s">
        <v>56</v>
      </c>
      <c r="C51" s="110"/>
      <c r="D51" s="142" t="s">
        <v>42</v>
      </c>
      <c r="E51" s="99" t="s">
        <v>57</v>
      </c>
      <c r="F51" s="109" t="s">
        <v>58</v>
      </c>
      <c r="G51" s="110"/>
      <c r="H51" s="68" t="s">
        <v>45</v>
      </c>
      <c r="I51" s="70"/>
      <c r="J51" s="115">
        <f>J53/$R$53</f>
        <v>0.34318789110107384</v>
      </c>
      <c r="K51" s="116"/>
      <c r="L51" s="117">
        <f>L53/R53</f>
        <v>0.27699903825388117</v>
      </c>
      <c r="M51" s="118"/>
      <c r="N51" s="117">
        <f>N53/R53</f>
        <v>0.18889387066349375</v>
      </c>
      <c r="O51" s="118"/>
      <c r="P51" s="117">
        <f>P53/R53</f>
        <v>0.1909191999815511</v>
      </c>
      <c r="Q51" s="118"/>
      <c r="R51" s="21">
        <f>SUM(J51:Q51)</f>
        <v>0.99999999999999978</v>
      </c>
    </row>
    <row r="52" spans="1:19" ht="21" customHeight="1" x14ac:dyDescent="0.2">
      <c r="A52" s="141"/>
      <c r="B52" s="111"/>
      <c r="C52" s="112"/>
      <c r="D52" s="143"/>
      <c r="E52" s="145"/>
      <c r="F52" s="111"/>
      <c r="G52" s="112"/>
      <c r="H52" s="68" t="s">
        <v>46</v>
      </c>
      <c r="I52" s="70"/>
      <c r="J52" s="115">
        <f>J54/$R$53</f>
        <v>0.31625242202483583</v>
      </c>
      <c r="K52" s="116"/>
      <c r="L52" s="115">
        <f>L54/$R$53</f>
        <v>0</v>
      </c>
      <c r="M52" s="116"/>
      <c r="N52" s="115">
        <f>N54/$R$53</f>
        <v>0</v>
      </c>
      <c r="O52" s="116"/>
      <c r="P52" s="115">
        <f>P54/$R$53</f>
        <v>0</v>
      </c>
      <c r="Q52" s="116"/>
      <c r="R52" s="42">
        <f>SUM(J52:O52)</f>
        <v>0.31625242202483583</v>
      </c>
    </row>
    <row r="53" spans="1:19" ht="12.75" customHeight="1" x14ac:dyDescent="0.2">
      <c r="A53" s="141"/>
      <c r="B53" s="111"/>
      <c r="C53" s="112"/>
      <c r="D53" s="143"/>
      <c r="E53" s="99" t="s">
        <v>59</v>
      </c>
      <c r="F53" s="111"/>
      <c r="G53" s="112"/>
      <c r="H53" s="68" t="s">
        <v>48</v>
      </c>
      <c r="I53" s="70"/>
      <c r="J53" s="101">
        <v>880802.28</v>
      </c>
      <c r="K53" s="102"/>
      <c r="L53" s="101">
        <v>710926.55299999996</v>
      </c>
      <c r="M53" s="102"/>
      <c r="N53" s="101">
        <v>484801.93</v>
      </c>
      <c r="O53" s="102"/>
      <c r="P53" s="103">
        <v>490000</v>
      </c>
      <c r="Q53" s="104"/>
      <c r="R53" s="49">
        <f>SUM(J53:Q53)</f>
        <v>2566530.7630000003</v>
      </c>
    </row>
    <row r="54" spans="1:19" ht="21.75" customHeight="1" x14ac:dyDescent="0.2">
      <c r="A54" s="141"/>
      <c r="B54" s="113"/>
      <c r="C54" s="114"/>
      <c r="D54" s="144"/>
      <c r="E54" s="100"/>
      <c r="F54" s="113"/>
      <c r="G54" s="114"/>
      <c r="H54" s="68" t="s">
        <v>49</v>
      </c>
      <c r="I54" s="70"/>
      <c r="J54" s="105">
        <v>811671.57</v>
      </c>
      <c r="K54" s="106"/>
      <c r="L54" s="107"/>
      <c r="M54" s="108"/>
      <c r="N54" s="107"/>
      <c r="O54" s="108"/>
      <c r="P54" s="119"/>
      <c r="Q54" s="120"/>
      <c r="R54" s="43">
        <f>SUM(J54:O54)</f>
        <v>811671.57</v>
      </c>
    </row>
    <row r="55" spans="1:19" x14ac:dyDescent="0.2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5"/>
    </row>
    <row r="56" spans="1:19" ht="48.75" customHeight="1" x14ac:dyDescent="0.2">
      <c r="A56" s="81" t="s">
        <v>60</v>
      </c>
      <c r="B56" s="82"/>
      <c r="C56" s="83"/>
      <c r="D56" s="13"/>
      <c r="E56" s="81" t="s">
        <v>61</v>
      </c>
      <c r="F56" s="82"/>
      <c r="G56" s="82"/>
      <c r="H56" s="82"/>
      <c r="I56" s="82"/>
      <c r="J56" s="82"/>
      <c r="K56" s="83"/>
      <c r="L56" s="96" t="s">
        <v>62</v>
      </c>
      <c r="M56" s="97"/>
      <c r="N56" s="97"/>
      <c r="O56" s="98"/>
      <c r="P56" s="96" t="s">
        <v>63</v>
      </c>
      <c r="Q56" s="97"/>
      <c r="R56" s="98"/>
    </row>
    <row r="57" spans="1:19" ht="29.25" customHeight="1" x14ac:dyDescent="0.2">
      <c r="A57" s="84" t="s">
        <v>78</v>
      </c>
      <c r="B57" s="85"/>
      <c r="C57" s="86"/>
      <c r="D57" s="15"/>
      <c r="E57" s="65" t="s">
        <v>64</v>
      </c>
      <c r="F57" s="66"/>
      <c r="G57" s="66"/>
      <c r="H57" s="66"/>
      <c r="I57" s="66"/>
      <c r="J57" s="66"/>
      <c r="K57" s="67"/>
      <c r="L57" s="90">
        <v>44927</v>
      </c>
      <c r="M57" s="91"/>
      <c r="N57" s="91"/>
      <c r="O57" s="92"/>
      <c r="P57" s="90">
        <v>45291</v>
      </c>
      <c r="Q57" s="91"/>
      <c r="R57" s="92"/>
    </row>
    <row r="58" spans="1:19" ht="12.75" customHeight="1" x14ac:dyDescent="0.2">
      <c r="A58" s="87"/>
      <c r="B58" s="88"/>
      <c r="C58" s="89"/>
      <c r="D58" s="15"/>
      <c r="E58" s="65" t="s">
        <v>65</v>
      </c>
      <c r="F58" s="66"/>
      <c r="G58" s="66"/>
      <c r="H58" s="66"/>
      <c r="I58" s="66"/>
      <c r="J58" s="66"/>
      <c r="K58" s="67"/>
      <c r="L58" s="90">
        <v>44927</v>
      </c>
      <c r="M58" s="91"/>
      <c r="N58" s="91"/>
      <c r="O58" s="92"/>
      <c r="P58" s="90">
        <v>45291</v>
      </c>
      <c r="Q58" s="91"/>
      <c r="R58" s="92"/>
    </row>
    <row r="59" spans="1:19" ht="12.75" customHeight="1" x14ac:dyDescent="0.2">
      <c r="A59" s="87"/>
      <c r="B59" s="88"/>
      <c r="C59" s="89"/>
      <c r="D59" s="15"/>
      <c r="E59" s="65" t="s">
        <v>66</v>
      </c>
      <c r="F59" s="66"/>
      <c r="G59" s="66"/>
      <c r="H59" s="66"/>
      <c r="I59" s="66"/>
      <c r="J59" s="66"/>
      <c r="K59" s="67"/>
      <c r="L59" s="90">
        <v>44927</v>
      </c>
      <c r="M59" s="91"/>
      <c r="N59" s="91"/>
      <c r="O59" s="92"/>
      <c r="P59" s="90">
        <v>45291</v>
      </c>
      <c r="Q59" s="91"/>
      <c r="R59" s="92"/>
    </row>
    <row r="60" spans="1:19" x14ac:dyDescent="0.2">
      <c r="A60" s="6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23"/>
    </row>
    <row r="61" spans="1:19" ht="38.25" customHeight="1" x14ac:dyDescent="0.2">
      <c r="A61" s="81" t="s">
        <v>67</v>
      </c>
      <c r="B61" s="82"/>
      <c r="C61" s="83"/>
      <c r="D61" s="14" t="s">
        <v>68</v>
      </c>
      <c r="E61" s="81" t="s">
        <v>69</v>
      </c>
      <c r="F61" s="82"/>
      <c r="G61" s="82"/>
      <c r="H61" s="82"/>
      <c r="I61" s="82"/>
      <c r="J61" s="82"/>
      <c r="K61" s="83"/>
      <c r="L61" s="81" t="s">
        <v>68</v>
      </c>
      <c r="M61" s="82"/>
      <c r="N61" s="82"/>
      <c r="O61" s="82"/>
      <c r="P61" s="82"/>
      <c r="Q61" s="82"/>
      <c r="R61" s="83"/>
    </row>
    <row r="62" spans="1:19" ht="12.75" customHeight="1" x14ac:dyDescent="0.2">
      <c r="A62" s="65" t="s">
        <v>79</v>
      </c>
      <c r="B62" s="66"/>
      <c r="C62" s="67"/>
      <c r="D62" s="15"/>
      <c r="E62" s="65">
        <v>1</v>
      </c>
      <c r="F62" s="66"/>
      <c r="G62" s="66"/>
      <c r="H62" s="66"/>
      <c r="I62" s="66"/>
      <c r="J62" s="66"/>
      <c r="K62" s="67"/>
      <c r="L62" s="68"/>
      <c r="M62" s="69"/>
      <c r="N62" s="69"/>
      <c r="O62" s="69"/>
      <c r="P62" s="69"/>
      <c r="Q62" s="69"/>
      <c r="R62" s="70"/>
    </row>
    <row r="63" spans="1:19" x14ac:dyDescent="0.2">
      <c r="A63" s="29"/>
      <c r="B63" s="30"/>
      <c r="C63" s="31"/>
      <c r="D63" s="15"/>
      <c r="E63" s="65">
        <v>2</v>
      </c>
      <c r="F63" s="66"/>
      <c r="G63" s="66"/>
      <c r="H63" s="66"/>
      <c r="I63" s="66"/>
      <c r="J63" s="66"/>
      <c r="K63" s="67"/>
      <c r="L63" s="68"/>
      <c r="M63" s="69"/>
      <c r="N63" s="69"/>
      <c r="O63" s="69"/>
      <c r="P63" s="69"/>
      <c r="Q63" s="69"/>
      <c r="R63" s="70"/>
    </row>
    <row r="64" spans="1:19" ht="12.75" customHeight="1" x14ac:dyDescent="0.2">
      <c r="A64" s="62"/>
      <c r="B64" s="63"/>
      <c r="C64" s="64"/>
      <c r="D64" s="15"/>
      <c r="E64" s="65">
        <v>3</v>
      </c>
      <c r="F64" s="66"/>
      <c r="G64" s="66"/>
      <c r="H64" s="66"/>
      <c r="I64" s="66"/>
      <c r="J64" s="66"/>
      <c r="K64" s="67"/>
      <c r="L64" s="68"/>
      <c r="M64" s="69"/>
      <c r="N64" s="69"/>
      <c r="O64" s="69"/>
      <c r="P64" s="69"/>
      <c r="Q64" s="69"/>
      <c r="R64" s="70"/>
    </row>
    <row r="65" spans="1:18" x14ac:dyDescent="0.2">
      <c r="A65" s="62"/>
      <c r="B65" s="63"/>
      <c r="C65" s="64"/>
      <c r="D65" s="15"/>
      <c r="E65" s="26">
        <v>4</v>
      </c>
      <c r="F65" s="27"/>
      <c r="G65" s="27"/>
      <c r="H65" s="27"/>
      <c r="I65" s="27"/>
      <c r="J65" s="27"/>
      <c r="K65" s="28"/>
      <c r="L65" s="68"/>
      <c r="M65" s="69"/>
      <c r="N65" s="69"/>
      <c r="O65" s="69"/>
      <c r="P65" s="69"/>
      <c r="Q65" s="69"/>
      <c r="R65" s="70"/>
    </row>
    <row r="66" spans="1:18" x14ac:dyDescent="0.2">
      <c r="A66" s="62"/>
      <c r="B66" s="63"/>
      <c r="C66" s="64"/>
      <c r="D66" s="15"/>
      <c r="E66" s="26">
        <v>5</v>
      </c>
      <c r="F66" s="27"/>
      <c r="G66" s="27"/>
      <c r="H66" s="27"/>
      <c r="I66" s="27"/>
      <c r="J66" s="27"/>
      <c r="K66" s="28"/>
      <c r="L66" s="68"/>
      <c r="M66" s="69"/>
      <c r="N66" s="69"/>
      <c r="O66" s="69"/>
      <c r="P66" s="69"/>
      <c r="Q66" s="69"/>
      <c r="R66" s="70"/>
    </row>
    <row r="67" spans="1:18" x14ac:dyDescent="0.2">
      <c r="A67" s="71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3"/>
    </row>
    <row r="68" spans="1:18" ht="16.5" customHeight="1" x14ac:dyDescent="0.2">
      <c r="A68" s="74" t="s">
        <v>70</v>
      </c>
      <c r="B68" s="16" t="s">
        <v>71</v>
      </c>
      <c r="C68" s="77" t="s">
        <v>89</v>
      </c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1:18" ht="16.5" customHeight="1" x14ac:dyDescent="0.2">
      <c r="A69" s="75"/>
      <c r="B69" s="16" t="s">
        <v>72</v>
      </c>
      <c r="C69" s="77" t="s">
        <v>73</v>
      </c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</row>
    <row r="70" spans="1:18" x14ac:dyDescent="0.2">
      <c r="A70" s="75"/>
      <c r="B70" s="79" t="s">
        <v>74</v>
      </c>
      <c r="C70" s="77" t="s">
        <v>82</v>
      </c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</row>
    <row r="71" spans="1:18" x14ac:dyDescent="0.2">
      <c r="A71" s="76"/>
      <c r="B71" s="80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</row>
    <row r="74" spans="1:18" x14ac:dyDescent="0.2">
      <c r="A74" s="17" t="s">
        <v>75</v>
      </c>
    </row>
    <row r="76" spans="1:18" x14ac:dyDescent="0.2">
      <c r="A76" s="24" t="s">
        <v>76</v>
      </c>
      <c r="B76" s="24">
        <v>1000</v>
      </c>
      <c r="C76" s="24">
        <v>2000</v>
      </c>
      <c r="D76" s="24">
        <v>3000</v>
      </c>
      <c r="E76" s="24">
        <v>4000</v>
      </c>
      <c r="F76" s="53">
        <v>5000</v>
      </c>
      <c r="G76" s="53"/>
      <c r="H76" s="53"/>
      <c r="I76" s="53">
        <v>6000</v>
      </c>
      <c r="J76" s="53"/>
      <c r="K76" s="50"/>
      <c r="L76" s="50">
        <v>7000</v>
      </c>
      <c r="M76" s="51"/>
      <c r="N76" s="52"/>
      <c r="O76" s="57" t="s">
        <v>77</v>
      </c>
      <c r="P76" s="54"/>
      <c r="Q76" s="54"/>
    </row>
    <row r="77" spans="1:18" ht="38.25" x14ac:dyDescent="0.2">
      <c r="A77" s="46" t="s">
        <v>80</v>
      </c>
      <c r="B77" s="40">
        <v>1936530.76</v>
      </c>
      <c r="C77" s="40">
        <v>155000</v>
      </c>
      <c r="D77" s="19">
        <v>350000</v>
      </c>
      <c r="E77" s="41">
        <v>125000</v>
      </c>
      <c r="F77" s="58">
        <v>0</v>
      </c>
      <c r="G77" s="59"/>
      <c r="H77" s="60"/>
      <c r="I77" s="58">
        <v>0</v>
      </c>
      <c r="J77" s="59"/>
      <c r="K77" s="59"/>
      <c r="L77" s="58">
        <v>0</v>
      </c>
      <c r="M77" s="59"/>
      <c r="N77" s="60"/>
      <c r="O77" s="61">
        <f>SUM(B77:N77)</f>
        <v>2566530.7599999998</v>
      </c>
      <c r="P77" s="54"/>
      <c r="Q77" s="54"/>
    </row>
    <row r="78" spans="1:18" x14ac:dyDescent="0.2">
      <c r="A78" s="48">
        <v>502</v>
      </c>
      <c r="B78" s="25"/>
      <c r="C78" s="25"/>
      <c r="D78" s="25"/>
      <c r="E78" s="25"/>
      <c r="F78" s="50"/>
      <c r="G78" s="51"/>
      <c r="H78" s="52"/>
      <c r="I78" s="50"/>
      <c r="J78" s="51"/>
      <c r="K78" s="51"/>
      <c r="L78" s="50"/>
      <c r="M78" s="51"/>
      <c r="N78" s="52"/>
      <c r="O78" s="53"/>
      <c r="P78" s="54"/>
      <c r="Q78" s="54"/>
    </row>
    <row r="79" spans="1:18" x14ac:dyDescent="0.2">
      <c r="A79" s="48">
        <v>519</v>
      </c>
      <c r="B79" s="25"/>
      <c r="C79" s="25"/>
      <c r="D79" s="25"/>
      <c r="E79" s="25"/>
      <c r="F79" s="50"/>
      <c r="G79" s="51"/>
      <c r="H79" s="52"/>
      <c r="I79" s="50"/>
      <c r="J79" s="51"/>
      <c r="K79" s="51"/>
      <c r="L79" s="50"/>
      <c r="M79" s="51"/>
      <c r="N79" s="52"/>
      <c r="O79" s="53"/>
      <c r="P79" s="54"/>
      <c r="Q79" s="54"/>
    </row>
    <row r="80" spans="1:18" x14ac:dyDescent="0.2">
      <c r="A80" s="48">
        <v>101</v>
      </c>
      <c r="B80" s="25"/>
      <c r="C80" s="25"/>
      <c r="D80" s="25"/>
      <c r="E80" s="25"/>
      <c r="F80" s="50"/>
      <c r="G80" s="51"/>
      <c r="H80" s="52"/>
      <c r="I80" s="50"/>
      <c r="J80" s="51"/>
      <c r="K80" s="51"/>
      <c r="L80" s="50"/>
      <c r="M80" s="51"/>
      <c r="N80" s="52"/>
      <c r="O80" s="53"/>
      <c r="P80" s="54"/>
      <c r="Q80" s="54"/>
    </row>
    <row r="81" spans="1:17" x14ac:dyDescent="0.2">
      <c r="A81" s="18"/>
      <c r="B81" s="25"/>
      <c r="C81" s="25"/>
      <c r="D81" s="25"/>
      <c r="E81" s="25"/>
      <c r="F81" s="50"/>
      <c r="G81" s="51"/>
      <c r="H81" s="52"/>
      <c r="I81" s="50"/>
      <c r="J81" s="51"/>
      <c r="K81" s="51"/>
      <c r="L81" s="50"/>
      <c r="M81" s="51"/>
      <c r="N81" s="52"/>
      <c r="O81" s="53"/>
      <c r="P81" s="54"/>
      <c r="Q81" s="54"/>
    </row>
    <row r="82" spans="1:17" x14ac:dyDescent="0.2">
      <c r="A82" s="18"/>
      <c r="B82" s="25"/>
      <c r="C82" s="25"/>
      <c r="D82" s="25"/>
      <c r="E82" s="25"/>
      <c r="F82" s="50"/>
      <c r="G82" s="51"/>
      <c r="H82" s="52"/>
      <c r="I82" s="50"/>
      <c r="J82" s="51"/>
      <c r="K82" s="51"/>
      <c r="L82" s="50"/>
      <c r="M82" s="51"/>
      <c r="N82" s="52"/>
      <c r="O82" s="53"/>
      <c r="P82" s="54"/>
      <c r="Q82" s="54"/>
    </row>
    <row r="83" spans="1:17" x14ac:dyDescent="0.2">
      <c r="A83" s="44" t="s">
        <v>55</v>
      </c>
      <c r="B83" s="45">
        <f>B77</f>
        <v>1936530.76</v>
      </c>
      <c r="C83" s="45">
        <f>C77</f>
        <v>155000</v>
      </c>
      <c r="D83" s="45">
        <f>D77</f>
        <v>350000</v>
      </c>
      <c r="E83" s="45">
        <f>E77</f>
        <v>125000</v>
      </c>
      <c r="F83" s="55"/>
      <c r="G83" s="55"/>
      <c r="H83" s="55"/>
      <c r="I83" s="55"/>
      <c r="J83" s="55"/>
      <c r="K83" s="55"/>
      <c r="L83" s="55"/>
      <c r="M83" s="55"/>
      <c r="N83" s="55"/>
      <c r="O83" s="56">
        <f>SUM(B83:N83)</f>
        <v>2566530.7599999998</v>
      </c>
      <c r="P83" s="56"/>
      <c r="Q83" s="56"/>
    </row>
  </sheetData>
  <mergeCells count="189">
    <mergeCell ref="A1:R1"/>
    <mergeCell ref="A2:R2"/>
    <mergeCell ref="A3:R3"/>
    <mergeCell ref="A4:R4"/>
    <mergeCell ref="A5:R5"/>
    <mergeCell ref="A6:R6"/>
    <mergeCell ref="A7:R7"/>
    <mergeCell ref="A8:R8"/>
    <mergeCell ref="A9:R9"/>
    <mergeCell ref="A10:A12"/>
    <mergeCell ref="B10:R12"/>
    <mergeCell ref="A13:A16"/>
    <mergeCell ref="B13:R16"/>
    <mergeCell ref="A17:A18"/>
    <mergeCell ref="B17:R18"/>
    <mergeCell ref="B19:R19"/>
    <mergeCell ref="A20:A21"/>
    <mergeCell ref="B20:E21"/>
    <mergeCell ref="F20:K21"/>
    <mergeCell ref="L20:R21"/>
    <mergeCell ref="A22:R22"/>
    <mergeCell ref="A23:B23"/>
    <mergeCell ref="C23:R23"/>
    <mergeCell ref="A24:B24"/>
    <mergeCell ref="C24:R24"/>
    <mergeCell ref="A25:B25"/>
    <mergeCell ref="C25:R25"/>
    <mergeCell ref="A26:B26"/>
    <mergeCell ref="F26:G26"/>
    <mergeCell ref="H26:J26"/>
    <mergeCell ref="K26:M26"/>
    <mergeCell ref="A27:R27"/>
    <mergeCell ref="A28:B28"/>
    <mergeCell ref="C28:R28"/>
    <mergeCell ref="A30:B30"/>
    <mergeCell ref="E30:G30"/>
    <mergeCell ref="H30:R30"/>
    <mergeCell ref="A31:R31"/>
    <mergeCell ref="A32:A34"/>
    <mergeCell ref="B32:R33"/>
    <mergeCell ref="B34:R34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B42:C45"/>
    <mergeCell ref="D42:D45"/>
    <mergeCell ref="E42:E43"/>
    <mergeCell ref="F42:G45"/>
    <mergeCell ref="H42:I42"/>
    <mergeCell ref="A42:A45"/>
    <mergeCell ref="J42:K42"/>
    <mergeCell ref="L42:M42"/>
    <mergeCell ref="N42:O42"/>
    <mergeCell ref="P42:Q42"/>
    <mergeCell ref="H43:I43"/>
    <mergeCell ref="J43:K43"/>
    <mergeCell ref="E44:E45"/>
    <mergeCell ref="H44:I44"/>
    <mergeCell ref="J44:K44"/>
    <mergeCell ref="L44:M44"/>
    <mergeCell ref="N44:O44"/>
    <mergeCell ref="P44:Q44"/>
    <mergeCell ref="H45:I45"/>
    <mergeCell ref="J45:K45"/>
    <mergeCell ref="L45:M45"/>
    <mergeCell ref="L43:M43"/>
    <mergeCell ref="N45:O45"/>
    <mergeCell ref="N43:O43"/>
    <mergeCell ref="A46:R46"/>
    <mergeCell ref="A47:R47"/>
    <mergeCell ref="A48:R48"/>
    <mergeCell ref="A49:E49"/>
    <mergeCell ref="F49:H49"/>
    <mergeCell ref="I49:L49"/>
    <mergeCell ref="M49:O49"/>
    <mergeCell ref="P49:R49"/>
    <mergeCell ref="N51:O51"/>
    <mergeCell ref="B50:C50"/>
    <mergeCell ref="F50:G50"/>
    <mergeCell ref="H50:I50"/>
    <mergeCell ref="J50:K50"/>
    <mergeCell ref="L50:M50"/>
    <mergeCell ref="N50:O50"/>
    <mergeCell ref="P50:Q50"/>
    <mergeCell ref="A51:A54"/>
    <mergeCell ref="B51:C54"/>
    <mergeCell ref="D51:D54"/>
    <mergeCell ref="E51:E52"/>
    <mergeCell ref="N52:O52"/>
    <mergeCell ref="P52:Q52"/>
    <mergeCell ref="A55:R55"/>
    <mergeCell ref="A56:C56"/>
    <mergeCell ref="E56:K56"/>
    <mergeCell ref="L56:O56"/>
    <mergeCell ref="P56:R56"/>
    <mergeCell ref="E53:E54"/>
    <mergeCell ref="H53:I53"/>
    <mergeCell ref="J53:K53"/>
    <mergeCell ref="L53:M53"/>
    <mergeCell ref="N53:O53"/>
    <mergeCell ref="P53:Q53"/>
    <mergeCell ref="H54:I54"/>
    <mergeCell ref="J54:K54"/>
    <mergeCell ref="L54:M54"/>
    <mergeCell ref="N54:O54"/>
    <mergeCell ref="F51:G54"/>
    <mergeCell ref="H51:I51"/>
    <mergeCell ref="J51:K51"/>
    <mergeCell ref="L51:M51"/>
    <mergeCell ref="P51:Q51"/>
    <mergeCell ref="H52:I52"/>
    <mergeCell ref="J52:K52"/>
    <mergeCell ref="P54:Q54"/>
    <mergeCell ref="L52:M52"/>
    <mergeCell ref="A57:C59"/>
    <mergeCell ref="E57:K57"/>
    <mergeCell ref="L57:O57"/>
    <mergeCell ref="P57:R57"/>
    <mergeCell ref="E58:K58"/>
    <mergeCell ref="L58:O58"/>
    <mergeCell ref="P58:R58"/>
    <mergeCell ref="E59:K59"/>
    <mergeCell ref="L59:O59"/>
    <mergeCell ref="P59:R59"/>
    <mergeCell ref="A60:R60"/>
    <mergeCell ref="A61:C61"/>
    <mergeCell ref="E61:K61"/>
    <mergeCell ref="L61:R61"/>
    <mergeCell ref="A62:C62"/>
    <mergeCell ref="E62:K62"/>
    <mergeCell ref="L62:R62"/>
    <mergeCell ref="E63:K63"/>
    <mergeCell ref="L63:R63"/>
    <mergeCell ref="A64:C64"/>
    <mergeCell ref="E64:K64"/>
    <mergeCell ref="L64:R64"/>
    <mergeCell ref="A65:C65"/>
    <mergeCell ref="L65:R65"/>
    <mergeCell ref="A66:C66"/>
    <mergeCell ref="L66:R66"/>
    <mergeCell ref="A67:R67"/>
    <mergeCell ref="A68:A71"/>
    <mergeCell ref="C68:R68"/>
    <mergeCell ref="C69:R69"/>
    <mergeCell ref="B70:B71"/>
    <mergeCell ref="C70:R71"/>
    <mergeCell ref="F76:H76"/>
    <mergeCell ref="I76:K76"/>
    <mergeCell ref="L76:N76"/>
    <mergeCell ref="O76:Q76"/>
    <mergeCell ref="F77:H77"/>
    <mergeCell ref="I77:K77"/>
    <mergeCell ref="L77:N77"/>
    <mergeCell ref="O77:Q77"/>
    <mergeCell ref="F78:H78"/>
    <mergeCell ref="I78:K78"/>
    <mergeCell ref="L78:N78"/>
    <mergeCell ref="O78:Q78"/>
    <mergeCell ref="F82:H82"/>
    <mergeCell ref="I82:K82"/>
    <mergeCell ref="L82:N82"/>
    <mergeCell ref="O82:Q82"/>
    <mergeCell ref="F83:H83"/>
    <mergeCell ref="I83:K83"/>
    <mergeCell ref="L83:N83"/>
    <mergeCell ref="O83:Q83"/>
    <mergeCell ref="F79:H79"/>
    <mergeCell ref="I79:K79"/>
    <mergeCell ref="L79:N79"/>
    <mergeCell ref="O79:Q79"/>
    <mergeCell ref="F80:H80"/>
    <mergeCell ref="I80:K80"/>
    <mergeCell ref="L80:N80"/>
    <mergeCell ref="O80:Q80"/>
    <mergeCell ref="F81:H81"/>
    <mergeCell ref="I81:K81"/>
    <mergeCell ref="L81:N81"/>
    <mergeCell ref="O81:Q81"/>
  </mergeCells>
  <pageMargins left="0.31496062992125984" right="0.31496062992125984" top="0.35433070866141736" bottom="0.35433070866141736" header="0.31496062992125984" footer="0.31496062992125984"/>
  <pageSetup scale="62" fitToHeight="4" orientation="landscape" r:id="rId1"/>
  <headerFooter>
    <oddFooter>&amp;C&amp;P de &amp;N&amp;R&amp;F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Desarrollo Rural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</dc:creator>
  <cp:lastModifiedBy>SECRETARIA</cp:lastModifiedBy>
  <cp:revision/>
  <cp:lastPrinted>2019-12-20T18:31:08Z</cp:lastPrinted>
  <dcterms:created xsi:type="dcterms:W3CDTF">2015-04-21T14:54:48Z</dcterms:created>
  <dcterms:modified xsi:type="dcterms:W3CDTF">2023-04-19T15:14:43Z</dcterms:modified>
</cp:coreProperties>
</file>