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\\Sjsabinas\ro2022_2024\CUENTA PUBLICA 2023\PRIMER TRIMESTRE 2023\III. Información Programática\"/>
    </mc:Choice>
  </mc:AlternateContent>
  <xr:revisionPtr revIDLastSave="0" documentId="13_ncr:1_{47E7909D-0368-43A0-B331-053C7456594C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456" xr2:uid="{00000000-000D-0000-FFFF-FFFF00000000}"/>
  </bookViews>
  <sheets>
    <sheet name="GASTO POR CATEGORIA PROGRAMATIC" sheetId="2" r:id="rId1"/>
  </sheets>
  <definedNames>
    <definedName name="_xlnm.Print_Area" localSheetId="0">'GASTO POR CATEGORIA PROGRAMATIC'!$A$1:$K$56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2" l="1"/>
  <c r="G40" i="2"/>
  <c r="H40" i="2"/>
  <c r="I40" i="2"/>
  <c r="J40" i="2"/>
  <c r="E40" i="2"/>
  <c r="J15" i="2"/>
  <c r="J16" i="2"/>
  <c r="J17" i="2"/>
  <c r="J18" i="2"/>
  <c r="J19" i="2"/>
  <c r="J20" i="2"/>
  <c r="G15" i="2"/>
  <c r="G16" i="2"/>
  <c r="G17" i="2"/>
  <c r="G18" i="2"/>
  <c r="G19" i="2"/>
  <c r="G20" i="2"/>
  <c r="G21" i="2"/>
  <c r="J21" i="2" s="1"/>
  <c r="I13" i="2"/>
  <c r="H13" i="2"/>
  <c r="F13" i="2"/>
  <c r="E13" i="2"/>
  <c r="G14" i="2"/>
  <c r="J14" i="2" s="1"/>
  <c r="G13" i="2" l="1"/>
  <c r="J13" i="2"/>
</calcChain>
</file>

<file path=xl/sharedStrings.xml><?xml version="1.0" encoding="utf-8"?>
<sst xmlns="http://schemas.openxmlformats.org/spreadsheetml/2006/main" count="50" uniqueCount="50">
  <si>
    <t>Gasto por Categoría Programática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</si>
  <si>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</si>
  <si>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</si>
  <si>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</si>
  <si>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</si>
  <si>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</si>
  <si>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</si>
  <si>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</si>
  <si>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</si>
  <si>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1</t>
  </si>
  <si>
    <t>2</t>
  </si>
  <si>
    <t>3 = (1 + 2 )</t>
  </si>
  <si>
    <t>4</t>
  </si>
  <si>
    <t>5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</si>
  <si>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</si>
  <si>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</si>
  <si>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</si>
  <si>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</si>
  <si>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</si>
  <si>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</si>
  <si>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</si>
  <si>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</si>
  <si>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</si>
  <si>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</si>
  <si>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</si>
  <si>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</si>
  <si>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</si>
  <si>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</si>
  <si>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</si>
  <si>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</si>
  <si>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</si>
  <si>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</si>
  <si>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</si>
  <si>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</si>
  <si>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</si>
  <si>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</si>
  <si>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</si>
  <si>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</si>
  <si>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</si>
  <si>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</si>
  <si>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</si>
  <si>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</si>
  <si>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</si>
  <si>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</si>
  <si>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</si>
  <si>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</si>
  <si>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ASEC_GCP_2doTRIM_ D1</t>
  </si>
  <si>
    <t>Del 01 de enero al 31 de marzo de 2023</t>
  </si>
  <si>
    <t>ASEC_GCP_1erTrim_K9</t>
  </si>
  <si>
    <t>Municipio de San Juan de Sabinas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</si>
</sst>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4" fillId="2" borderId="4" xfId="0" applyFont="1" applyFill="1" applyBorder="1" applyAlignment="1">
      <alignment horizontal="justify" vertical="center" wrapText="1"/>
    </xf>
    <xf numFmtId="0" fontId="4" fillId="2" borderId="0" xfId="0" applyFont="1" applyFill="1" applyAlignment="1">
      <alignment horizontal="justify" vertical="center" wrapText="1"/>
    </xf>
    <xf numFmtId="0" fontId="4" fillId="2" borderId="18" xfId="0" applyFont="1" applyFill="1" applyBorder="1" applyAlignment="1">
      <alignment horizontal="justify" vertical="center" wrapText="1"/>
    </xf>
    <xf numFmtId="4" fontId="3" fillId="0" borderId="18" xfId="0" applyNumberFormat="1" applyFont="1" applyBorder="1" applyAlignment="1">
      <alignment horizontal="right" vertical="center" wrapText="1"/>
    </xf>
    <xf numFmtId="4" fontId="4" fillId="0" borderId="18" xfId="0" applyNumberFormat="1" applyFont="1" applyBorder="1" applyAlignment="1">
      <alignment horizontal="right" vertical="center" wrapText="1"/>
    </xf>
    <xf numFmtId="4" fontId="4" fillId="0" borderId="18" xfId="1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horizontal="justify" vertical="center" wrapText="1"/>
    </xf>
    <xf numFmtId="0" fontId="4" fillId="2" borderId="13" xfId="0" applyFont="1" applyFill="1" applyBorder="1" applyAlignment="1">
      <alignment horizontal="justify" vertical="center" wrapText="1"/>
    </xf>
    <xf numFmtId="4" fontId="4" fillId="0" borderId="13" xfId="0" applyNumberFormat="1" applyFont="1" applyBorder="1" applyAlignment="1">
      <alignment horizontal="right" vertical="center" wrapText="1"/>
    </xf>
    <xf numFmtId="4" fontId="3" fillId="0" borderId="13" xfId="1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/>
    </xf>
    <xf numFmtId="49" fontId="3" fillId="3" borderId="16" xfId="0" applyNumberFormat="1" applyFont="1" applyFill="1" applyBorder="1" applyAlignment="1">
      <alignment horizontal="center" vertical="center"/>
    </xf>
    <xf numFmtId="49" fontId="3" fillId="3" borderId="17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100"/>
  <sheetViews>
    <sheetView showGridLines="0" tabSelected="1" zoomScaleNormal="100" workbookViewId="0">
      <selection activeCell="M34" sqref="M34"/>
    </sheetView>
  </sheetViews>
  <sheetFormatPr baseColWidth="10" defaultRowHeight="14.4" x14ac:dyDescent="0.3"/>
  <cols>
    <col min="1" max="1" width="0.88671875" customWidth="1"/>
    <col min="2" max="2" width="5" customWidth="1"/>
    <col min="3" max="3" width="4.88671875" customWidth="1"/>
    <col min="4" max="4" width="35.6640625" customWidth="1"/>
    <col min="5" max="10" width="13.5546875" customWidth="1"/>
    <col min="11" max="11" width="8.88671875" customWidth="1"/>
  </cols>
  <sheetData>
    <row r="1" spans="2:11" ht="4.5" customHeight="1" thickBot="1" x14ac:dyDescent="0.3">
      <c r="K1" s="1" t="s">
        <v>48</v>
      </c>
    </row>
    <row r="2" spans="2:11" x14ac:dyDescent="0.3">
      <c r="B2" s="19" t="s">
        <v>49</v>
      </c>
      <c r="C2" s="20"/>
      <c r="D2" s="20"/>
      <c r="E2" s="20"/>
      <c r="F2" s="20"/>
      <c r="G2" s="20"/>
      <c r="H2" s="20"/>
      <c r="I2" s="20"/>
      <c r="J2" s="21"/>
    </row>
    <row r="3" spans="2:11" x14ac:dyDescent="0.3">
      <c r="B3" s="22" t="s">
        <v>0</v>
      </c>
      <c r="C3" s="23"/>
      <c r="D3" s="23"/>
      <c r="E3" s="23"/>
      <c r="F3" s="23"/>
      <c r="G3" s="23"/>
      <c r="H3" s="23"/>
      <c r="I3" s="23"/>
      <c r="J3" s="24"/>
    </row>
    <row r="4" spans="2:11" ht="15" thickBot="1" x14ac:dyDescent="0.35">
      <c r="B4" s="25" t="s">
        <v>47</v>
      </c>
      <c r="C4" s="26"/>
      <c r="D4" s="26"/>
      <c r="E4" s="26"/>
      <c r="F4" s="26"/>
      <c r="G4" s="26"/>
      <c r="H4" s="26"/>
      <c r="I4" s="26"/>
      <c r="J4" s="27"/>
    </row>
    <row r="5" spans="2:11" ht="15" thickBot="1" x14ac:dyDescent="0.35">
      <c r="B5" s="19" t="s">
        <v>1</v>
      </c>
      <c r="C5" s="20"/>
      <c r="D5" s="21"/>
      <c r="E5" s="28" t="s">
        <v>2</v>
      </c>
      <c r="F5" s="29"/>
      <c r="G5" s="29"/>
      <c r="H5" s="29"/>
      <c r="I5" s="30"/>
      <c r="J5" s="31" t="s">
        <v>3</v>
      </c>
    </row>
    <row r="6" spans="2:11" ht="24.6" thickBot="1" x14ac:dyDescent="0.35">
      <c r="B6" s="22"/>
      <c r="C6" s="23"/>
      <c r="D6" s="24"/>
      <c r="E6" s="32" t="s">
        <v>4</v>
      </c>
      <c r="F6" s="32" t="s">
        <v>5</v>
      </c>
      <c r="G6" s="32" t="s">
        <v>6</v>
      </c>
      <c r="H6" s="32" t="s">
        <v>7</v>
      </c>
      <c r="I6" s="32" t="s">
        <v>8</v>
      </c>
      <c r="J6" s="33"/>
    </row>
    <row r="7" spans="2:11" ht="15" thickBot="1" x14ac:dyDescent="0.35">
      <c r="B7" s="34"/>
      <c r="C7" s="35"/>
      <c r="D7" s="36"/>
      <c r="E7" s="32" t="s">
        <v>9</v>
      </c>
      <c r="F7" s="32" t="s">
        <v>10</v>
      </c>
      <c r="G7" s="32" t="s">
        <v>11</v>
      </c>
      <c r="H7" s="32" t="s">
        <v>12</v>
      </c>
      <c r="I7" s="32" t="s">
        <v>13</v>
      </c>
      <c r="J7" s="32" t="s">
        <v>14</v>
      </c>
    </row>
    <row r="8" spans="2:11" ht="4.5" customHeight="1" x14ac:dyDescent="0.25">
      <c r="B8" s="2"/>
      <c r="C8" s="3"/>
      <c r="D8" s="4"/>
      <c r="E8" s="4"/>
      <c r="F8" s="4"/>
      <c r="G8" s="4"/>
      <c r="H8" s="4"/>
      <c r="I8" s="4"/>
      <c r="J8" s="4"/>
    </row>
    <row r="9" spans="2:11" ht="15" x14ac:dyDescent="0.25">
      <c r="B9" s="15" t="s">
        <v>15</v>
      </c>
      <c r="C9" s="13"/>
      <c r="D9" s="14"/>
      <c r="E9" s="5"/>
      <c r="F9" s="5"/>
      <c r="G9" s="5"/>
      <c r="H9" s="5"/>
      <c r="I9" s="5"/>
      <c r="J9" s="5"/>
    </row>
    <row r="10" spans="2:11" ht="28.5" customHeight="1" x14ac:dyDescent="0.25">
      <c r="B10" s="2"/>
      <c r="C10" s="13" t="s">
        <v>16</v>
      </c>
      <c r="D10" s="14"/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</row>
    <row r="11" spans="2:11" x14ac:dyDescent="0.3">
      <c r="B11" s="2"/>
      <c r="C11" s="3"/>
      <c r="D11" s="4" t="s">
        <v>17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</row>
    <row r="12" spans="2:11" ht="15" x14ac:dyDescent="0.25">
      <c r="B12" s="2"/>
      <c r="C12" s="3"/>
      <c r="D12" s="4" t="s">
        <v>18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</row>
    <row r="13" spans="2:11" x14ac:dyDescent="0.3">
      <c r="B13" s="2"/>
      <c r="C13" s="13" t="s">
        <v>19</v>
      </c>
      <c r="D13" s="14"/>
      <c r="E13" s="5">
        <f>SUM(E14:E21)</f>
        <v>102028870.93000001</v>
      </c>
      <c r="F13" s="5">
        <f t="shared" ref="F13:J13" si="0">SUM(F14:F21)</f>
        <v>38146681.950000003</v>
      </c>
      <c r="G13" s="5">
        <f t="shared" si="0"/>
        <v>140175552.88</v>
      </c>
      <c r="H13" s="5">
        <f t="shared" si="0"/>
        <v>62907266.019999996</v>
      </c>
      <c r="I13" s="5">
        <f t="shared" si="0"/>
        <v>62907266.019999996</v>
      </c>
      <c r="J13" s="5">
        <f t="shared" si="0"/>
        <v>77268286.859999999</v>
      </c>
    </row>
    <row r="14" spans="2:11" x14ac:dyDescent="0.3">
      <c r="B14" s="2"/>
      <c r="C14" s="3"/>
      <c r="D14" s="4" t="s">
        <v>20</v>
      </c>
      <c r="E14" s="7">
        <v>88046352.090000004</v>
      </c>
      <c r="F14" s="7">
        <v>34094297.539999999</v>
      </c>
      <c r="G14" s="7">
        <f>E14+F14</f>
        <v>122140649.63</v>
      </c>
      <c r="H14" s="7">
        <v>59282055.619999997</v>
      </c>
      <c r="I14" s="7">
        <v>59282055.619999997</v>
      </c>
      <c r="J14" s="7">
        <f>G14-H14</f>
        <v>62858594.009999998</v>
      </c>
    </row>
    <row r="15" spans="2:11" x14ac:dyDescent="0.3">
      <c r="B15" s="2"/>
      <c r="C15" s="3"/>
      <c r="D15" s="4" t="s">
        <v>21</v>
      </c>
      <c r="E15" s="6">
        <v>0</v>
      </c>
      <c r="F15" s="6">
        <v>0</v>
      </c>
      <c r="G15" s="7">
        <f t="shared" ref="G15:G21" si="1">E15+F15</f>
        <v>0</v>
      </c>
      <c r="H15" s="6">
        <v>0</v>
      </c>
      <c r="I15" s="6">
        <v>0</v>
      </c>
      <c r="J15" s="7">
        <f t="shared" ref="J15:J21" si="2">G15-H15</f>
        <v>0</v>
      </c>
    </row>
    <row r="16" spans="2:11" ht="22.8" x14ac:dyDescent="0.3">
      <c r="B16" s="2"/>
      <c r="C16" s="3"/>
      <c r="D16" s="4" t="s">
        <v>22</v>
      </c>
      <c r="E16" s="6">
        <v>0</v>
      </c>
      <c r="F16" s="6">
        <v>0</v>
      </c>
      <c r="G16" s="7">
        <f t="shared" si="1"/>
        <v>0</v>
      </c>
      <c r="H16" s="6">
        <v>0</v>
      </c>
      <c r="I16" s="6">
        <v>0</v>
      </c>
      <c r="J16" s="7">
        <f t="shared" si="2"/>
        <v>0</v>
      </c>
    </row>
    <row r="17" spans="2:10" x14ac:dyDescent="0.3">
      <c r="B17" s="2"/>
      <c r="C17" s="3"/>
      <c r="D17" s="4" t="s">
        <v>23</v>
      </c>
      <c r="E17" s="6">
        <v>0</v>
      </c>
      <c r="F17" s="6">
        <v>0</v>
      </c>
      <c r="G17" s="7">
        <f t="shared" si="1"/>
        <v>0</v>
      </c>
      <c r="H17" s="6">
        <v>0</v>
      </c>
      <c r="I17" s="6">
        <v>0</v>
      </c>
      <c r="J17" s="7">
        <f t="shared" si="2"/>
        <v>0</v>
      </c>
    </row>
    <row r="18" spans="2:10" x14ac:dyDescent="0.3">
      <c r="B18" s="2"/>
      <c r="C18" s="3"/>
      <c r="D18" s="4" t="s">
        <v>24</v>
      </c>
      <c r="E18" s="6">
        <v>0</v>
      </c>
      <c r="F18" s="6">
        <v>0</v>
      </c>
      <c r="G18" s="7">
        <f t="shared" si="1"/>
        <v>0</v>
      </c>
      <c r="H18" s="6">
        <v>0</v>
      </c>
      <c r="I18" s="6">
        <v>0</v>
      </c>
      <c r="J18" s="7">
        <f t="shared" si="2"/>
        <v>0</v>
      </c>
    </row>
    <row r="19" spans="2:10" ht="22.8" x14ac:dyDescent="0.3">
      <c r="B19" s="2"/>
      <c r="C19" s="3"/>
      <c r="D19" s="4" t="s">
        <v>25</v>
      </c>
      <c r="E19" s="6">
        <v>0</v>
      </c>
      <c r="F19" s="6">
        <v>0</v>
      </c>
      <c r="G19" s="7">
        <f t="shared" si="1"/>
        <v>0</v>
      </c>
      <c r="H19" s="6">
        <v>0</v>
      </c>
      <c r="I19" s="6">
        <v>0</v>
      </c>
      <c r="J19" s="7">
        <f t="shared" si="2"/>
        <v>0</v>
      </c>
    </row>
    <row r="20" spans="2:10" x14ac:dyDescent="0.3">
      <c r="B20" s="2"/>
      <c r="C20" s="3"/>
      <c r="D20" s="4" t="s">
        <v>26</v>
      </c>
      <c r="E20" s="6">
        <v>0</v>
      </c>
      <c r="F20" s="6">
        <v>0</v>
      </c>
      <c r="G20" s="7">
        <f t="shared" si="1"/>
        <v>0</v>
      </c>
      <c r="H20" s="6">
        <v>0</v>
      </c>
      <c r="I20" s="6">
        <v>0</v>
      </c>
      <c r="J20" s="7">
        <f t="shared" si="2"/>
        <v>0</v>
      </c>
    </row>
    <row r="21" spans="2:10" x14ac:dyDescent="0.3">
      <c r="B21" s="2"/>
      <c r="C21" s="3"/>
      <c r="D21" s="4" t="s">
        <v>27</v>
      </c>
      <c r="E21" s="6">
        <v>13982518.84</v>
      </c>
      <c r="F21" s="6">
        <v>4052384.41</v>
      </c>
      <c r="G21" s="7">
        <f t="shared" si="1"/>
        <v>18034903.25</v>
      </c>
      <c r="H21" s="6">
        <v>3625210.4</v>
      </c>
      <c r="I21" s="6">
        <v>3625210.4</v>
      </c>
      <c r="J21" s="7">
        <f t="shared" si="2"/>
        <v>14409692.85</v>
      </c>
    </row>
    <row r="22" spans="2:10" ht="15" x14ac:dyDescent="0.25">
      <c r="B22" s="2"/>
      <c r="C22" s="13" t="s">
        <v>28</v>
      </c>
      <c r="D22" s="14"/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</row>
    <row r="23" spans="2:10" ht="24" x14ac:dyDescent="0.25">
      <c r="B23" s="2"/>
      <c r="C23" s="3"/>
      <c r="D23" s="4" t="s">
        <v>29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</row>
    <row r="24" spans="2:10" ht="22.8" x14ac:dyDescent="0.3">
      <c r="B24" s="2"/>
      <c r="C24" s="3"/>
      <c r="D24" s="4" t="s">
        <v>30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</row>
    <row r="25" spans="2:10" ht="15" x14ac:dyDescent="0.25">
      <c r="B25" s="2"/>
      <c r="C25" s="3"/>
      <c r="D25" s="4" t="s">
        <v>31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</row>
    <row r="26" spans="2:10" ht="15" x14ac:dyDescent="0.25">
      <c r="B26" s="2"/>
      <c r="C26" s="13" t="s">
        <v>32</v>
      </c>
      <c r="D26" s="14"/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</row>
    <row r="27" spans="2:10" ht="22.8" x14ac:dyDescent="0.3">
      <c r="B27" s="2"/>
      <c r="C27" s="3"/>
      <c r="D27" s="4" t="s">
        <v>33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</row>
    <row r="28" spans="2:10" x14ac:dyDescent="0.3">
      <c r="B28" s="2"/>
      <c r="C28" s="3"/>
      <c r="D28" s="4" t="s">
        <v>34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</row>
    <row r="29" spans="2:10" x14ac:dyDescent="0.3">
      <c r="B29" s="2"/>
      <c r="C29" s="13" t="s">
        <v>35</v>
      </c>
      <c r="D29" s="14"/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</row>
    <row r="30" spans="2:10" x14ac:dyDescent="0.3">
      <c r="B30" s="2"/>
      <c r="C30" s="3"/>
      <c r="D30" s="4" t="s">
        <v>36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</row>
    <row r="31" spans="2:10" x14ac:dyDescent="0.3">
      <c r="B31" s="2"/>
      <c r="C31" s="3"/>
      <c r="D31" s="4" t="s">
        <v>37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</row>
    <row r="32" spans="2:10" x14ac:dyDescent="0.3">
      <c r="B32" s="2"/>
      <c r="C32" s="3"/>
      <c r="D32" s="4" t="s">
        <v>38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</row>
    <row r="33" spans="2:10" ht="22.8" x14ac:dyDescent="0.3">
      <c r="B33" s="2"/>
      <c r="C33" s="3"/>
      <c r="D33" s="4" t="s">
        <v>39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</row>
    <row r="34" spans="2:10" ht="28.5" customHeight="1" x14ac:dyDescent="0.3">
      <c r="B34" s="2"/>
      <c r="C34" s="13" t="s">
        <v>40</v>
      </c>
      <c r="D34" s="14"/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</row>
    <row r="35" spans="2:10" x14ac:dyDescent="0.3">
      <c r="B35" s="2"/>
      <c r="C35" s="3"/>
      <c r="D35" s="4" t="s">
        <v>41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</row>
    <row r="36" spans="2:10" ht="24" customHeight="1" x14ac:dyDescent="0.3">
      <c r="B36" s="15" t="s">
        <v>42</v>
      </c>
      <c r="C36" s="13"/>
      <c r="D36" s="14"/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</row>
    <row r="37" spans="2:10" ht="24" customHeight="1" x14ac:dyDescent="0.3">
      <c r="B37" s="15" t="s">
        <v>43</v>
      </c>
      <c r="C37" s="13"/>
      <c r="D37" s="14"/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</row>
    <row r="38" spans="2:10" x14ac:dyDescent="0.3">
      <c r="B38" s="15" t="s">
        <v>44</v>
      </c>
      <c r="C38" s="13"/>
      <c r="D38" s="14"/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</row>
    <row r="39" spans="2:10" ht="3.75" customHeight="1" thickBot="1" x14ac:dyDescent="0.35">
      <c r="B39" s="8"/>
      <c r="C39" s="9"/>
      <c r="D39" s="10"/>
      <c r="E39" s="11"/>
      <c r="F39" s="11"/>
      <c r="G39" s="11"/>
      <c r="H39" s="11"/>
      <c r="I39" s="11"/>
      <c r="J39" s="11"/>
    </row>
    <row r="40" spans="2:10" ht="15" customHeight="1" thickBot="1" x14ac:dyDescent="0.35">
      <c r="B40" s="16" t="s">
        <v>45</v>
      </c>
      <c r="C40" s="17"/>
      <c r="D40" s="18"/>
      <c r="E40" s="12">
        <f>E13</f>
        <v>102028870.93000001</v>
      </c>
      <c r="F40" s="12">
        <f t="shared" ref="F40:J40" si="3">F13</f>
        <v>38146681.950000003</v>
      </c>
      <c r="G40" s="12">
        <f t="shared" si="3"/>
        <v>140175552.88</v>
      </c>
      <c r="H40" s="12">
        <f t="shared" si="3"/>
        <v>62907266.019999996</v>
      </c>
      <c r="I40" s="12">
        <f t="shared" si="3"/>
        <v>62907266.019999996</v>
      </c>
      <c r="J40" s="12">
        <f t="shared" si="3"/>
        <v>77268286.859999999</v>
      </c>
    </row>
    <row r="41" spans="2:10" ht="4.5" customHeight="1" x14ac:dyDescent="0.3"/>
    <row r="46" spans="2:10" x14ac:dyDescent="0.3">
      <c r="H46" s="1" t="s">
        <v>46</v>
      </c>
    </row>
    <row r="100" spans="19:19" x14ac:dyDescent="0.3">
      <c r="S100" s="1"/>
    </row>
  </sheetData>
  <mergeCells count="17">
    <mergeCell ref="C29:D29"/>
    <mergeCell ref="B2:J2"/>
    <mergeCell ref="B3:J3"/>
    <mergeCell ref="B4:J4"/>
    <mergeCell ref="B5:D7"/>
    <mergeCell ref="E5:I5"/>
    <mergeCell ref="J5:J6"/>
    <mergeCell ref="B9:D9"/>
    <mergeCell ref="C10:D10"/>
    <mergeCell ref="C13:D13"/>
    <mergeCell ref="C22:D22"/>
    <mergeCell ref="C26:D26"/>
    <mergeCell ref="C34:D34"/>
    <mergeCell ref="B36:D36"/>
    <mergeCell ref="B37:D37"/>
    <mergeCell ref="B38:D38"/>
    <mergeCell ref="B40:D40"/>
  </mergeCells>
  <pageMargins left="0.23622047244094491" right="0.23622047244094491" top="0.74803149606299213" bottom="0.74803149606299213" header="0.31496062992125984" footer="0.31496062992125984"/>
  <pageSetup scale="80" fitToHeight="0" orientation="portrait" r:id="rId1"/>
  <headerFooter>
    <oddFooter>&amp;R&amp;P de &amp;N</oddFooter>
  </headerFooter>
  <ignoredErrors>
    <ignoredError sqref="E7:I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GASTO POR CATEGORIA PROGRAMATIC</vt:lpstr>
      <vt:lpstr>'GASTO POR CATEGORIA PROGRAMATIC'!Área_de_impresión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2</cp:lastModifiedBy>
  <cp:lastPrinted>2023-04-24T22:59:42Z</cp:lastPrinted>
  <dcterms:created xsi:type="dcterms:W3CDTF">2019-03-04T20:42:04Z</dcterms:created>
  <dcterms:modified xsi:type="dcterms:W3CDTF">2023-04-25T18:34:25Z</dcterms:modified>
</cp:coreProperties>
</file>