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jsabinas\ro2022_2024\CUENTA PUBLICA 2023\PRIMER TRIMESTRE 2023\II. Información Presupuestaria\"/>
    </mc:Choice>
  </mc:AlternateContent>
  <xr:revisionPtr revIDLastSave="0" documentId="13_ncr:1_{654A7526-909B-4822-BE2E-C7D8E1B02A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I CE" sheetId="2" r:id="rId1"/>
  </sheets>
  <definedNames>
    <definedName name="_xlnm.Print_Area" localSheetId="0">'EAI CE'!$B$2:$J$64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2" l="1"/>
  <c r="J33" i="2"/>
  <c r="I33" i="2"/>
  <c r="H33" i="2"/>
  <c r="G33" i="2"/>
  <c r="F33" i="2"/>
  <c r="E33" i="2"/>
  <c r="J29" i="2"/>
  <c r="J14" i="2"/>
  <c r="J8" i="2"/>
  <c r="I29" i="2"/>
  <c r="I23" i="2"/>
  <c r="J23" i="2" s="1"/>
  <c r="I18" i="2"/>
  <c r="J18" i="2" s="1"/>
  <c r="I16" i="2"/>
  <c r="J16" i="2" s="1"/>
  <c r="I14" i="2"/>
  <c r="I8" i="2"/>
  <c r="G29" i="2"/>
  <c r="G23" i="2"/>
  <c r="G18" i="2"/>
  <c r="G16" i="2"/>
  <c r="G14" i="2"/>
  <c r="G8" i="2"/>
</calcChain>
</file>

<file path=xl/sharedStrings.xml><?xml version="1.0" encoding="utf-8"?>
<sst xmlns="http://schemas.openxmlformats.org/spreadsheetml/2006/main" count="30" uniqueCount="30">
  <si>
    <t>Estado Analítico de Ingresos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</si>
  <si>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</si>
  <si>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</si>
  <si>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</si>
  <si>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</si>
  <si>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</si>
  <si>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</si>
  <si>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</si>
  <si>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</si>
  <si>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</si>
  <si>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</si>
  <si>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</si>
  <si>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</si>
  <si>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</si>
  <si>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</si>
  <si>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</si>
  <si>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</si>
  <si>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Del 01 de enero al 31 de marzo de 2023</t>
  </si>
  <si>
    <t>ASEC_EAICE_1erTrim_F4</t>
  </si>
  <si>
    <t>IMPUESTO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</si>
  <si>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</si>
  <si>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</si>
  <si>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</si>
  <si>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</si>
  <si>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</si>
  <si>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PRESTACION DE SERVICIOS Y OTROS INGRESOS</t>
  </si>
  <si>
    <t>PARTICIPACIONES , APORTACIONES , CONVENIOS , INCENTIVOS DERIVADOS DE LA COLABORACION FISCAL Y FONDOS DISTINTOS DE APORTACIONES</t>
  </si>
  <si>
    <t>TRANSFERENCIAS , ASIGNACIONES Y PENSIONES Y JUBILACIONES</t>
  </si>
  <si>
    <t>INGRESOS DERIVADOS DE FINANCIAMIENTOS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</si>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</sst>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49" fontId="3" fillId="2" borderId="8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/>
    </xf>
    <xf numFmtId="0" fontId="3" fillId="3" borderId="7" xfId="0" applyFont="1" applyFill="1" applyBorder="1" applyAlignment="1">
      <alignment horizontal="justify" vertical="center"/>
    </xf>
    <xf numFmtId="0" fontId="3" fillId="3" borderId="8" xfId="0" applyFont="1" applyFill="1" applyBorder="1" applyAlignment="1">
      <alignment horizontal="justify" vertical="center" wrapText="1"/>
    </xf>
    <xf numFmtId="4" fontId="3" fillId="3" borderId="2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4" fontId="3" fillId="3" borderId="3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Alignment="1">
      <alignment horizontal="right" vertical="center"/>
    </xf>
    <xf numFmtId="4" fontId="5" fillId="3" borderId="21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4" fontId="5" fillId="3" borderId="8" xfId="0" applyNumberFormat="1" applyFont="1" applyFill="1" applyBorder="1" applyAlignment="1">
      <alignment horizontal="right" vertical="center"/>
    </xf>
    <xf numFmtId="4" fontId="5" fillId="3" borderId="7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41</xdr:row>
      <xdr:rowOff>121920</xdr:rowOff>
    </xdr:from>
    <xdr:to>
      <xdr:col>10</xdr:col>
      <xdr:colOff>91440</xdr:colOff>
      <xdr:row>57</xdr:row>
      <xdr:rowOff>114300</xdr:rowOff>
    </xdr:to>
    <xdr:grpSp>
      <xdr:nvGrpSpPr>
        <xdr:cNvPr id="12" name="1 Grup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 bwMode="auto">
        <a:xfrm>
          <a:off x="53340" y="7520940"/>
          <a:ext cx="10751820" cy="2308860"/>
          <a:chOff x="0" y="0"/>
          <a:chExt cx="7818112" cy="990875"/>
        </a:xfrm>
      </xdr:grpSpPr>
      <xdr:sp macro="" textlink="">
        <xdr:nvSpPr>
          <xdr:cNvPr id="13" name="2 CuadroTexto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3 CuadroTexto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4 CuadroTexto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6" name="5 CuadroTexto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7" name="6 Conector rec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7 Conector recto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8 Conector recto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9 Conector rect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4"/>
  <sheetViews>
    <sheetView showGridLines="0" tabSelected="1" topLeftCell="A12" zoomScaleNormal="100" workbookViewId="0">
      <selection activeCell="L29" sqref="L29"/>
    </sheetView>
  </sheetViews>
  <sheetFormatPr baseColWidth="10" defaultColWidth="11.44140625" defaultRowHeight="11.4" x14ac:dyDescent="0.2"/>
  <cols>
    <col min="1" max="1" width="0.88671875" style="1" customWidth="1"/>
    <col min="2" max="4" width="20.44140625" style="1" customWidth="1"/>
    <col min="5" max="10" width="15.6640625" style="1" customWidth="1"/>
    <col min="11" max="16384" width="11.44140625" style="1"/>
  </cols>
  <sheetData>
    <row r="1" spans="2:12" ht="4.5" customHeight="1" thickBot="1" x14ac:dyDescent="0.35">
      <c r="L1" s="2" t="s">
        <v>18</v>
      </c>
    </row>
    <row r="2" spans="2:12" ht="12" x14ac:dyDescent="0.2">
      <c r="B2" s="14" t="s">
        <v>29</v>
      </c>
      <c r="C2" s="15"/>
      <c r="D2" s="15"/>
      <c r="E2" s="15"/>
      <c r="F2" s="15"/>
      <c r="G2" s="15"/>
      <c r="H2" s="15"/>
      <c r="I2" s="15"/>
      <c r="J2" s="16"/>
    </row>
    <row r="3" spans="2:12" ht="12" x14ac:dyDescent="0.2">
      <c r="B3" s="17" t="s">
        <v>0</v>
      </c>
      <c r="C3" s="18"/>
      <c r="D3" s="18"/>
      <c r="E3" s="18"/>
      <c r="F3" s="18"/>
      <c r="G3" s="18"/>
      <c r="H3" s="18"/>
      <c r="I3" s="18"/>
      <c r="J3" s="19"/>
    </row>
    <row r="4" spans="2:12" ht="12.6" thickBot="1" x14ac:dyDescent="0.25">
      <c r="B4" s="20" t="s">
        <v>17</v>
      </c>
      <c r="C4" s="21"/>
      <c r="D4" s="21"/>
      <c r="E4" s="21"/>
      <c r="F4" s="21"/>
      <c r="G4" s="21"/>
      <c r="H4" s="21"/>
      <c r="I4" s="21"/>
      <c r="J4" s="22"/>
    </row>
    <row r="5" spans="2:12" ht="12.6" thickBot="1" x14ac:dyDescent="0.25">
      <c r="B5" s="14" t="s">
        <v>1</v>
      </c>
      <c r="C5" s="15"/>
      <c r="D5" s="23"/>
      <c r="E5" s="28" t="s">
        <v>2</v>
      </c>
      <c r="F5" s="29"/>
      <c r="G5" s="29"/>
      <c r="H5" s="29"/>
      <c r="I5" s="30"/>
      <c r="J5" s="31" t="s">
        <v>3</v>
      </c>
    </row>
    <row r="6" spans="2:12" ht="24.6" thickBot="1" x14ac:dyDescent="0.25">
      <c r="B6" s="17"/>
      <c r="C6" s="18"/>
      <c r="D6" s="24"/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32"/>
    </row>
    <row r="7" spans="2:12" ht="12.6" thickBot="1" x14ac:dyDescent="0.25">
      <c r="B7" s="25"/>
      <c r="C7" s="26"/>
      <c r="D7" s="27"/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2:12" ht="12" customHeight="1" x14ac:dyDescent="0.2">
      <c r="B8" s="48" t="s">
        <v>19</v>
      </c>
      <c r="C8" s="34"/>
      <c r="D8" s="35"/>
      <c r="E8" s="36">
        <v>22692615.129999999</v>
      </c>
      <c r="F8" s="36">
        <v>0</v>
      </c>
      <c r="G8" s="37">
        <f>E8+F8</f>
        <v>22692615.129999999</v>
      </c>
      <c r="H8" s="38">
        <v>12516758.68</v>
      </c>
      <c r="I8" s="36">
        <f>H8</f>
        <v>12516758.68</v>
      </c>
      <c r="J8" s="36">
        <f>I8-E8</f>
        <v>-10175856.449999999</v>
      </c>
    </row>
    <row r="9" spans="2:12" ht="14.4" customHeight="1" x14ac:dyDescent="0.2">
      <c r="B9" s="49"/>
      <c r="C9" s="40"/>
      <c r="D9" s="41"/>
      <c r="E9" s="36"/>
      <c r="F9" s="36"/>
      <c r="G9" s="37"/>
      <c r="H9" s="38"/>
      <c r="I9" s="36"/>
      <c r="J9" s="36"/>
    </row>
    <row r="10" spans="2:12" ht="14.4" customHeight="1" x14ac:dyDescent="0.2">
      <c r="B10" s="49" t="s">
        <v>20</v>
      </c>
      <c r="C10" s="40"/>
      <c r="D10" s="41"/>
      <c r="E10" s="36">
        <v>0</v>
      </c>
      <c r="F10" s="36">
        <v>0</v>
      </c>
      <c r="G10" s="37">
        <v>0</v>
      </c>
      <c r="H10" s="38">
        <v>0</v>
      </c>
      <c r="I10" s="36">
        <v>0</v>
      </c>
      <c r="J10" s="36">
        <v>0</v>
      </c>
    </row>
    <row r="11" spans="2:12" ht="14.4" customHeight="1" x14ac:dyDescent="0.2">
      <c r="B11" s="49"/>
      <c r="C11" s="40"/>
      <c r="D11" s="41"/>
      <c r="E11" s="36"/>
      <c r="F11" s="36"/>
      <c r="G11" s="37"/>
      <c r="H11" s="38"/>
      <c r="I11" s="36"/>
      <c r="J11" s="36"/>
    </row>
    <row r="12" spans="2:12" ht="14.4" customHeight="1" x14ac:dyDescent="0.2">
      <c r="B12" s="49" t="s">
        <v>21</v>
      </c>
      <c r="C12" s="40"/>
      <c r="D12" s="41"/>
      <c r="E12" s="36">
        <v>0</v>
      </c>
      <c r="F12" s="36">
        <v>0</v>
      </c>
      <c r="G12" s="37">
        <v>0</v>
      </c>
      <c r="H12" s="38">
        <v>0</v>
      </c>
      <c r="I12" s="36">
        <v>0</v>
      </c>
      <c r="J12" s="36">
        <v>0</v>
      </c>
    </row>
    <row r="13" spans="2:12" ht="14.4" customHeight="1" x14ac:dyDescent="0.2">
      <c r="B13" s="49"/>
      <c r="C13" s="40"/>
      <c r="D13" s="41"/>
      <c r="E13" s="36"/>
      <c r="F13" s="36"/>
      <c r="G13" s="37"/>
      <c r="H13" s="38"/>
      <c r="I13" s="36"/>
      <c r="J13" s="36"/>
    </row>
    <row r="14" spans="2:12" ht="14.4" customHeight="1" x14ac:dyDescent="0.2">
      <c r="B14" s="49" t="s">
        <v>22</v>
      </c>
      <c r="C14" s="40"/>
      <c r="D14" s="41"/>
      <c r="E14" s="36">
        <v>67731897.849999994</v>
      </c>
      <c r="F14" s="36">
        <v>0</v>
      </c>
      <c r="G14" s="37">
        <f>E14+F14</f>
        <v>67731897.849999994</v>
      </c>
      <c r="H14" s="38">
        <v>10233297.449999999</v>
      </c>
      <c r="I14" s="36">
        <f>H14</f>
        <v>10233297.449999999</v>
      </c>
      <c r="J14" s="36">
        <f>I14-E14</f>
        <v>-57498600.399999991</v>
      </c>
    </row>
    <row r="15" spans="2:12" ht="24" customHeight="1" x14ac:dyDescent="0.2">
      <c r="B15" s="49"/>
      <c r="C15" s="40"/>
      <c r="D15" s="41"/>
      <c r="E15" s="36"/>
      <c r="F15" s="36"/>
      <c r="G15" s="37"/>
      <c r="H15" s="38"/>
      <c r="I15" s="36"/>
      <c r="J15" s="36"/>
    </row>
    <row r="16" spans="2:12" ht="24" customHeight="1" x14ac:dyDescent="0.2">
      <c r="B16" s="49" t="s">
        <v>23</v>
      </c>
      <c r="C16" s="40"/>
      <c r="D16" s="41"/>
      <c r="E16" s="36">
        <v>246278.31</v>
      </c>
      <c r="F16" s="36">
        <v>0</v>
      </c>
      <c r="G16" s="37">
        <f>E16+F16</f>
        <v>246278.31</v>
      </c>
      <c r="H16" s="38">
        <v>35677.980000000003</v>
      </c>
      <c r="I16" s="36">
        <f>H16</f>
        <v>35677.980000000003</v>
      </c>
      <c r="J16" s="36">
        <f>I16-E16</f>
        <v>-210600.33</v>
      </c>
    </row>
    <row r="17" spans="2:10" ht="14.4" customHeight="1" x14ac:dyDescent="0.2">
      <c r="B17" s="49"/>
      <c r="C17" s="40"/>
      <c r="D17" s="41"/>
      <c r="E17" s="36"/>
      <c r="F17" s="36"/>
      <c r="G17" s="37"/>
      <c r="H17" s="38"/>
      <c r="I17" s="36"/>
      <c r="J17" s="36"/>
    </row>
    <row r="18" spans="2:10" ht="14.4" customHeight="1" x14ac:dyDescent="0.2">
      <c r="B18" s="49" t="s">
        <v>24</v>
      </c>
      <c r="C18" s="40"/>
      <c r="D18" s="41"/>
      <c r="E18" s="36">
        <v>2151595.0099999998</v>
      </c>
      <c r="F18" s="36">
        <v>0</v>
      </c>
      <c r="G18" s="37">
        <f>E18+F18</f>
        <v>2151595.0099999998</v>
      </c>
      <c r="H18" s="38">
        <v>337111.34</v>
      </c>
      <c r="I18" s="36">
        <f>H18</f>
        <v>337111.34</v>
      </c>
      <c r="J18" s="36">
        <f>I18-E18</f>
        <v>-1814483.6699999997</v>
      </c>
    </row>
    <row r="19" spans="2:10" ht="14.4" customHeight="1" x14ac:dyDescent="0.2">
      <c r="B19" s="49"/>
      <c r="C19" s="40"/>
      <c r="D19" s="41"/>
      <c r="E19" s="36"/>
      <c r="F19" s="36"/>
      <c r="G19" s="37"/>
      <c r="H19" s="38"/>
      <c r="I19" s="36"/>
      <c r="J19" s="36"/>
    </row>
    <row r="20" spans="2:10" ht="14.4" customHeight="1" x14ac:dyDescent="0.2">
      <c r="B20" s="33" t="s">
        <v>25</v>
      </c>
      <c r="C20" s="50"/>
      <c r="D20" s="51"/>
      <c r="E20" s="36">
        <v>0</v>
      </c>
      <c r="F20" s="36">
        <v>0</v>
      </c>
      <c r="G20" s="37">
        <v>0</v>
      </c>
      <c r="H20" s="38">
        <v>0</v>
      </c>
      <c r="I20" s="36">
        <v>0</v>
      </c>
      <c r="J20" s="36">
        <v>0</v>
      </c>
    </row>
    <row r="21" spans="2:10" ht="14.4" customHeight="1" x14ac:dyDescent="0.2">
      <c r="B21" s="33"/>
      <c r="C21" s="50"/>
      <c r="D21" s="51"/>
      <c r="E21" s="36"/>
      <c r="F21" s="36"/>
      <c r="G21" s="37"/>
      <c r="H21" s="38"/>
      <c r="I21" s="36"/>
      <c r="J21" s="36"/>
    </row>
    <row r="22" spans="2:10" ht="14.4" customHeight="1" x14ac:dyDescent="0.2">
      <c r="B22" s="49"/>
      <c r="C22" s="40"/>
      <c r="D22" s="41"/>
      <c r="E22" s="36"/>
      <c r="F22" s="36"/>
      <c r="G22" s="37"/>
      <c r="H22" s="38"/>
      <c r="I22" s="36"/>
      <c r="J22" s="36"/>
    </row>
    <row r="23" spans="2:10" ht="14.4" customHeight="1" x14ac:dyDescent="0.2">
      <c r="B23" s="33" t="s">
        <v>26</v>
      </c>
      <c r="C23" s="50"/>
      <c r="D23" s="51"/>
      <c r="E23" s="36">
        <v>134638272.72</v>
      </c>
      <c r="F23" s="36">
        <v>0</v>
      </c>
      <c r="G23" s="37">
        <f>E23+F23</f>
        <v>134638272.72</v>
      </c>
      <c r="H23" s="38">
        <v>38297794.590000004</v>
      </c>
      <c r="I23" s="36">
        <f>H23</f>
        <v>38297794.590000004</v>
      </c>
      <c r="J23" s="36">
        <f>I23-E23</f>
        <v>-96340478.129999995</v>
      </c>
    </row>
    <row r="24" spans="2:10" ht="14.4" customHeight="1" x14ac:dyDescent="0.2">
      <c r="B24" s="33"/>
      <c r="C24" s="50"/>
      <c r="D24" s="51"/>
      <c r="E24" s="36"/>
      <c r="F24" s="36"/>
      <c r="G24" s="37"/>
      <c r="H24" s="38"/>
      <c r="I24" s="36"/>
      <c r="J24" s="36"/>
    </row>
    <row r="25" spans="2:10" ht="24" customHeight="1" x14ac:dyDescent="0.2">
      <c r="B25" s="33"/>
      <c r="C25" s="50"/>
      <c r="D25" s="51"/>
      <c r="E25" s="36"/>
      <c r="F25" s="36"/>
      <c r="G25" s="37"/>
      <c r="H25" s="38"/>
      <c r="I25" s="36"/>
      <c r="J25" s="36"/>
    </row>
    <row r="26" spans="2:10" ht="14.4" customHeight="1" x14ac:dyDescent="0.2">
      <c r="B26" s="49"/>
      <c r="C26" s="40"/>
      <c r="D26" s="41"/>
      <c r="E26" s="36"/>
      <c r="F26" s="36"/>
      <c r="G26" s="37"/>
      <c r="H26" s="38"/>
      <c r="I26" s="36"/>
      <c r="J26" s="36"/>
    </row>
    <row r="27" spans="2:10" ht="14.4" customHeight="1" x14ac:dyDescent="0.2">
      <c r="B27" s="49" t="s">
        <v>27</v>
      </c>
      <c r="C27" s="40"/>
      <c r="D27" s="41"/>
      <c r="E27" s="36">
        <v>0</v>
      </c>
      <c r="F27" s="36">
        <v>0</v>
      </c>
      <c r="G27" s="37">
        <v>0</v>
      </c>
      <c r="H27" s="38">
        <v>0</v>
      </c>
      <c r="I27" s="36">
        <v>0</v>
      </c>
      <c r="J27" s="36">
        <v>0</v>
      </c>
    </row>
    <row r="28" spans="2:10" ht="14.4" customHeight="1" x14ac:dyDescent="0.2">
      <c r="B28" s="49"/>
      <c r="C28" s="40"/>
      <c r="D28" s="41"/>
      <c r="E28" s="36"/>
      <c r="F28" s="36"/>
      <c r="G28" s="37"/>
      <c r="H28" s="38"/>
      <c r="I28" s="36"/>
      <c r="J28" s="36"/>
    </row>
    <row r="29" spans="2:10" ht="14.4" customHeight="1" x14ac:dyDescent="0.2">
      <c r="B29" s="49" t="s">
        <v>28</v>
      </c>
      <c r="C29" s="40"/>
      <c r="D29" s="41"/>
      <c r="E29" s="36">
        <v>11154000</v>
      </c>
      <c r="F29" s="36">
        <v>0</v>
      </c>
      <c r="G29" s="37">
        <f>E29+F29</f>
        <v>11154000</v>
      </c>
      <c r="H29" s="38">
        <v>9139860</v>
      </c>
      <c r="I29" s="36">
        <f>H29</f>
        <v>9139860</v>
      </c>
      <c r="J29" s="36">
        <f>I29-E29</f>
        <v>-2014140</v>
      </c>
    </row>
    <row r="30" spans="2:10" ht="14.4" customHeight="1" x14ac:dyDescent="0.2">
      <c r="B30" s="39"/>
      <c r="C30" s="40"/>
      <c r="D30" s="41"/>
      <c r="E30" s="36"/>
      <c r="F30" s="36"/>
      <c r="G30" s="37"/>
      <c r="H30" s="38"/>
      <c r="I30" s="36"/>
      <c r="J30" s="36"/>
    </row>
    <row r="31" spans="2:10" ht="14.4" customHeight="1" x14ac:dyDescent="0.2">
      <c r="B31" s="39"/>
      <c r="C31" s="40"/>
      <c r="D31" s="41"/>
      <c r="E31" s="36"/>
      <c r="F31" s="36"/>
      <c r="G31" s="37"/>
      <c r="H31" s="38"/>
      <c r="I31" s="36"/>
      <c r="J31" s="36"/>
    </row>
    <row r="32" spans="2:10" ht="15" customHeight="1" thickBot="1" x14ac:dyDescent="0.25">
      <c r="B32" s="42"/>
      <c r="C32" s="43"/>
      <c r="D32" s="44"/>
      <c r="E32" s="45"/>
      <c r="F32" s="45"/>
      <c r="G32" s="46"/>
      <c r="H32" s="47"/>
      <c r="I32" s="45"/>
      <c r="J32" s="45"/>
    </row>
    <row r="33" spans="2:10" ht="12.6" thickBot="1" x14ac:dyDescent="0.25">
      <c r="B33" s="5"/>
      <c r="C33" s="6"/>
      <c r="D33" s="7" t="s">
        <v>15</v>
      </c>
      <c r="E33" s="8">
        <f>E8+E14+E16+E18+E23+E29</f>
        <v>238614659.01999998</v>
      </c>
      <c r="F33" s="8">
        <f t="shared" ref="F33:J33" si="0">F8+F14+F16+F18+F23+F29</f>
        <v>0</v>
      </c>
      <c r="G33" s="8">
        <f t="shared" si="0"/>
        <v>238614659.01999998</v>
      </c>
      <c r="H33" s="8">
        <f t="shared" si="0"/>
        <v>70560500.040000007</v>
      </c>
      <c r="I33" s="8">
        <f t="shared" si="0"/>
        <v>70560500.040000007</v>
      </c>
      <c r="J33" s="10">
        <f t="shared" si="0"/>
        <v>-168054158.97999999</v>
      </c>
    </row>
    <row r="34" spans="2:10" ht="12.6" thickBot="1" x14ac:dyDescent="0.25">
      <c r="B34" s="9"/>
      <c r="C34" s="9"/>
      <c r="D34" s="9"/>
      <c r="E34" s="9"/>
      <c r="F34" s="9"/>
      <c r="G34" s="9"/>
      <c r="H34" s="12" t="s">
        <v>16</v>
      </c>
      <c r="I34" s="13"/>
      <c r="J34" s="11">
        <f t="shared" ref="J34" si="1">J9+J15+J17+J19+J24+J30</f>
        <v>0</v>
      </c>
    </row>
  </sheetData>
  <mergeCells count="10">
    <mergeCell ref="J33:J34"/>
    <mergeCell ref="H34:I34"/>
    <mergeCell ref="B2:J2"/>
    <mergeCell ref="B3:J3"/>
    <mergeCell ref="B4:J4"/>
    <mergeCell ref="B5:D7"/>
    <mergeCell ref="E5:I5"/>
    <mergeCell ref="J5:J6"/>
    <mergeCell ref="B20:D21"/>
    <mergeCell ref="B23:D25"/>
  </mergeCells>
  <pageMargins left="0.19685039370078741" right="0.19685039370078741" top="0.19685039370078741" bottom="0.19685039370078741" header="0.31496062992125984" footer="0.31496062992125984"/>
  <pageSetup scale="66" orientation="portrait" r:id="rId1"/>
  <headerFooter>
    <oddFooter>&amp;R&amp;P de &amp;N</oddFooter>
  </headerFooter>
  <ignoredErrors>
    <ignoredError sqref="E7:I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CE</vt:lpstr>
      <vt:lpstr>'EAI 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2</cp:lastModifiedBy>
  <cp:lastPrinted>2023-04-24T22:48:32Z</cp:lastPrinted>
  <dcterms:created xsi:type="dcterms:W3CDTF">2019-02-28T18:14:51Z</dcterms:created>
  <dcterms:modified xsi:type="dcterms:W3CDTF">2023-04-25T17:22:46Z</dcterms:modified>
</cp:coreProperties>
</file>