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0376" yWindow="-120" windowWidth="20736" windowHeight="11760"/>
  </bookViews>
  <sheets>
    <sheet name="EVHP" sheetId="1" r:id="rId1"/>
  </sheets>
  <definedNames>
    <definedName name="_xlnm.Print_Area" localSheetId="0">EVHP!$A$1:$H$51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1" i="1" l="1"/>
  <c r="G41" i="1"/>
  <c r="H41" i="1"/>
  <c r="E41" i="1"/>
  <c r="D41" i="1"/>
  <c r="H30" i="1"/>
  <c r="H35" i="1"/>
  <c r="H32" i="1"/>
  <c r="H31" i="1"/>
  <c r="F30" i="1"/>
  <c r="E30" i="1"/>
  <c r="E23" i="1"/>
  <c r="F23" i="1"/>
  <c r="G23" i="1"/>
  <c r="H23" i="1"/>
  <c r="D23" i="1"/>
  <c r="H12" i="1"/>
  <c r="H17" i="1"/>
  <c r="H14" i="1"/>
  <c r="H13" i="1"/>
  <c r="F12" i="1"/>
  <c r="E12" i="1"/>
  <c r="H7" i="1"/>
  <c r="H10" i="1"/>
  <c r="D7" i="1"/>
</calcChain>
</file>

<file path=xl/sharedStrings.xml><?xml version="1.0" encoding="utf-8"?>
<sst xmlns="http://schemas.openxmlformats.org/spreadsheetml/2006/main" count="40" uniqueCount="30">
  <si>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</si>
  <si>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</si>
  <si>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</si>
  <si>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</si>
  <si>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</si>
  <si>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</si>
  <si>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</si>
  <si>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</si>
  <si>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</si>
  <si>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</si>
  <si>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</si>
  <si>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</si>
  <si>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</si>
  <si>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</si>
  <si>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</si>
  <si>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</si>
  <si>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</si>
  <si>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(Cifras en Pesos)</t>
  </si>
  <si>
    <t xml:space="preserve"> 
Bajo protesta de decir verdad declaramos que los Estados Financieros y sus notas, son razonablemente correctos y son responsabilidad del emisor.
</t>
  </si>
  <si>
    <t>Hacienda Pública / Patrimonio Neto Final de 2022</t>
  </si>
  <si>
    <t>Del 01 de enero al 31 de marzo de 2023</t>
  </si>
  <si>
    <t>Hacienda Pública / Patrimonio Contribuido Neto de 2022</t>
  </si>
  <si>
    <t>Hacienda Pública / Patrimonio Generado Neto de 2022</t>
  </si>
  <si>
    <t>Exceso o Insuficiencia en la Actualización de la Hacienda Pública / Patrimonio Neto de 2022</t>
  </si>
  <si>
    <t>Cambios en la Hacienda Pública / Patrimonio Contribuido Neto de 2023</t>
  </si>
  <si>
    <t>Variaciones de la Hacienda Pública / Patrimonio Generado Neto de 2023</t>
  </si>
  <si>
    <t>Cambios en el Exceso o Insuficiencia en la Actualización de la Hacienda Pública / Patrimonio Neto de 2023</t>
  </si>
  <si>
    <t>Hacienda Pública / Patrimonio Neto Final al 31 de marzo de 2023</t>
  </si>
  <si>
    <t>ASEC_EVHP_1erTrim_Z87</t>
  </si>
  <si>
    <t>MUNICIPIO DE SAN JUAN DE SABINAS, COAHUILA.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</si>
</sst>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name val="Calibri"/>
      <family val="2"/>
      <scheme val="minor"/>
    </font>
    <font>
      <b/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rgb="FF8000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2" fillId="0" borderId="0" xfId="0" applyFont="1"/>
    <xf numFmtId="0" fontId="5" fillId="0" borderId="9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164" fontId="5" fillId="0" borderId="10" xfId="1" applyNumberFormat="1" applyFont="1" applyFill="1" applyBorder="1" applyAlignment="1" applyProtection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164" fontId="4" fillId="0" borderId="10" xfId="1" applyNumberFormat="1" applyFont="1" applyFill="1" applyBorder="1" applyAlignment="1" applyProtection="1">
      <alignment vertical="center" wrapText="1"/>
    </xf>
    <xf numFmtId="164" fontId="4" fillId="2" borderId="10" xfId="1" applyNumberFormat="1" applyFont="1" applyFill="1" applyBorder="1" applyAlignment="1" applyProtection="1">
      <alignment vertical="center" wrapText="1"/>
    </xf>
    <xf numFmtId="164" fontId="5" fillId="2" borderId="10" xfId="1" applyNumberFormat="1" applyFont="1" applyFill="1" applyBorder="1" applyAlignment="1" applyProtection="1">
      <alignment vertical="center" wrapText="1"/>
    </xf>
    <xf numFmtId="0" fontId="4" fillId="0" borderId="12" xfId="0" applyFont="1" applyBorder="1" applyAlignment="1">
      <alignment vertical="center" wrapText="1"/>
    </xf>
    <xf numFmtId="164" fontId="4" fillId="0" borderId="12" xfId="1" applyNumberFormat="1" applyFont="1" applyFill="1" applyBorder="1" applyAlignment="1" applyProtection="1">
      <alignment vertical="center" wrapText="1"/>
    </xf>
    <xf numFmtId="0" fontId="6" fillId="0" borderId="0" xfId="0" applyFont="1"/>
    <xf numFmtId="0" fontId="5" fillId="0" borderId="0" xfId="0" applyFont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44</xdr:row>
      <xdr:rowOff>160020</xdr:rowOff>
    </xdr:from>
    <xdr:to>
      <xdr:col>8</xdr:col>
      <xdr:colOff>45720</xdr:colOff>
      <xdr:row>50</xdr:row>
      <xdr:rowOff>167640</xdr:rowOff>
    </xdr:to>
    <xdr:grpSp>
      <xdr:nvGrpSpPr>
        <xdr:cNvPr id="2" name="1 Grupo"/>
        <xdr:cNvGrpSpPr/>
      </xdr:nvGrpSpPr>
      <xdr:grpSpPr bwMode="auto">
        <a:xfrm>
          <a:off x="76200" y="9730740"/>
          <a:ext cx="7924800" cy="1104900"/>
          <a:chOff x="0" y="0"/>
          <a:chExt cx="7818112" cy="990875"/>
        </a:xfrm>
      </xdr:grpSpPr>
      <xdr:sp macro="" textlink="">
        <xdr:nvSpPr>
          <xdr:cNvPr id="3" name="2 CuadroTexto"/>
          <xdr:cNvSpPr txBox="1"/>
        </xdr:nvSpPr>
        <xdr:spPr>
          <a:xfrm>
            <a:off x="1985836" y="709567"/>
            <a:ext cx="3613864" cy="2813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9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 BRIANDA ESTEFANÍA SOSA VEGA</a:t>
            </a:r>
            <a:endParaRPr lang="es-MX" sz="9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9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 DE HACIENDA / SALUD PÚBLICA</a:t>
            </a:r>
            <a:endParaRPr lang="es-MX" sz="9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4" name="3 CuadroTexto"/>
          <xdr:cNvSpPr txBox="1"/>
        </xdr:nvSpPr>
        <xdr:spPr>
          <a:xfrm>
            <a:off x="2343645" y="0"/>
            <a:ext cx="3121878" cy="29810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9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ING. MARIO ALBERTO LÓPEZ GÁMEZ</a:t>
            </a:r>
            <a:endParaRPr lang="es-MX" sz="9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9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PRESIDENTE MUNICIPAL</a:t>
            </a:r>
            <a:endParaRPr lang="es-MX" sz="9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5" name="4 CuadroTexto"/>
          <xdr:cNvSpPr txBox="1"/>
        </xdr:nvSpPr>
        <xdr:spPr>
          <a:xfrm>
            <a:off x="0" y="390472"/>
            <a:ext cx="3479686" cy="22252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9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 RÁBAGO SALAZAR</a:t>
            </a:r>
            <a:endParaRPr lang="es-MX" sz="9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9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CONTRALOR MUNICIPAL</a:t>
            </a:r>
            <a:endParaRPr lang="es-MX" sz="9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6" name="5 CuadroTexto"/>
          <xdr:cNvSpPr txBox="1"/>
        </xdr:nvSpPr>
        <xdr:spPr>
          <a:xfrm>
            <a:off x="4392097" y="377876"/>
            <a:ext cx="3426015" cy="2351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9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JORGE OMAR GONZALEZ ALMAGUER</a:t>
            </a:r>
            <a:endParaRPr lang="es-MX" sz="9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9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TESORERO MUNICIPAL</a:t>
            </a:r>
            <a:endParaRPr lang="es-MX" sz="9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7" name="6 Conector recto"/>
          <xdr:cNvCxnSpPr/>
        </xdr:nvCxnSpPr>
        <xdr:spPr>
          <a:xfrm>
            <a:off x="2620945" y="0"/>
            <a:ext cx="256727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" name="7 Conector recto"/>
          <xdr:cNvCxnSpPr/>
        </xdr:nvCxnSpPr>
        <xdr:spPr>
          <a:xfrm>
            <a:off x="2522549" y="692773"/>
            <a:ext cx="255833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8 Conector recto"/>
          <xdr:cNvCxnSpPr/>
        </xdr:nvCxnSpPr>
        <xdr:spPr>
          <a:xfrm>
            <a:off x="456206" y="390472"/>
            <a:ext cx="255833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9 Conector recto"/>
          <xdr:cNvCxnSpPr/>
        </xdr:nvCxnSpPr>
        <xdr:spPr>
          <a:xfrm>
            <a:off x="4964591" y="377876"/>
            <a:ext cx="258516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6"/>
  <sheetViews>
    <sheetView showGridLines="0" tabSelected="1" topLeftCell="A37" zoomScaleNormal="100" workbookViewId="0">
      <selection activeCell="D53" sqref="D53"/>
    </sheetView>
  </sheetViews>
  <sheetFormatPr baseColWidth="10" defaultColWidth="11.5546875" defaultRowHeight="14.4" x14ac:dyDescent="0.3"/>
  <cols>
    <col min="1" max="1" width="1.109375" style="1" customWidth="1"/>
    <col min="2" max="2" width="47.33203125" style="1" customWidth="1"/>
    <col min="3" max="3" width="3.6640625" style="1" customWidth="1"/>
    <col min="4" max="8" width="12.77734375" style="1" customWidth="1"/>
    <col min="9" max="16384" width="11.5546875" style="1"/>
  </cols>
  <sheetData>
    <row r="1" spans="2:9" ht="15" x14ac:dyDescent="0.25">
      <c r="B1" s="18" t="s">
        <v>29</v>
      </c>
      <c r="C1" s="19"/>
      <c r="D1" s="19"/>
      <c r="E1" s="19"/>
      <c r="F1" s="19"/>
      <c r="G1" s="19"/>
      <c r="H1" s="20"/>
      <c r="I1" s="2" t="s">
        <v>28</v>
      </c>
    </row>
    <row r="2" spans="2:9" x14ac:dyDescent="0.3">
      <c r="B2" s="21" t="s">
        <v>0</v>
      </c>
      <c r="C2" s="22"/>
      <c r="D2" s="22"/>
      <c r="E2" s="22"/>
      <c r="F2" s="22"/>
      <c r="G2" s="22"/>
      <c r="H2" s="23"/>
    </row>
    <row r="3" spans="2:9" ht="15" x14ac:dyDescent="0.25">
      <c r="B3" s="21" t="s">
        <v>20</v>
      </c>
      <c r="C3" s="22"/>
      <c r="D3" s="22"/>
      <c r="E3" s="22"/>
      <c r="F3" s="22"/>
      <c r="G3" s="22"/>
      <c r="H3" s="23"/>
    </row>
    <row r="4" spans="2:9" ht="15.75" thickBot="1" x14ac:dyDescent="0.3">
      <c r="B4" s="25" t="s">
        <v>17</v>
      </c>
      <c r="C4" s="26"/>
      <c r="D4" s="26"/>
      <c r="E4" s="26"/>
      <c r="F4" s="26"/>
      <c r="G4" s="26"/>
      <c r="H4" s="27"/>
    </row>
    <row r="5" spans="2:9" ht="73.2" customHeight="1" thickBot="1" x14ac:dyDescent="0.35">
      <c r="B5" s="16" t="s">
        <v>1</v>
      </c>
      <c r="C5" s="17"/>
      <c r="D5" s="17" t="s">
        <v>2</v>
      </c>
      <c r="E5" s="17" t="s">
        <v>3</v>
      </c>
      <c r="F5" s="17" t="s">
        <v>4</v>
      </c>
      <c r="G5" s="17" t="s">
        <v>5</v>
      </c>
      <c r="H5" s="17" t="s">
        <v>6</v>
      </c>
    </row>
    <row r="6" spans="2:9" ht="15" x14ac:dyDescent="0.25">
      <c r="B6" s="3"/>
      <c r="C6" s="4"/>
      <c r="D6" s="5"/>
      <c r="E6" s="5"/>
      <c r="F6" s="5"/>
      <c r="G6" s="5"/>
      <c r="H6" s="5"/>
    </row>
    <row r="7" spans="2:9" x14ac:dyDescent="0.3">
      <c r="B7" s="6" t="s">
        <v>21</v>
      </c>
      <c r="C7" s="7"/>
      <c r="D7" s="8">
        <f>SUM(D8:D10)</f>
        <v>-1830455.71</v>
      </c>
      <c r="E7" s="9"/>
      <c r="F7" s="9"/>
      <c r="G7" s="9"/>
      <c r="H7" s="8">
        <f>SUM(D7:G7)</f>
        <v>-1830455.71</v>
      </c>
    </row>
    <row r="8" spans="2:9" ht="15" x14ac:dyDescent="0.25">
      <c r="B8" s="3" t="s">
        <v>7</v>
      </c>
      <c r="C8" s="4"/>
      <c r="D8" s="5">
        <v>0</v>
      </c>
      <c r="E8" s="10"/>
      <c r="F8" s="10"/>
      <c r="G8" s="10"/>
      <c r="H8" s="5">
        <v>0</v>
      </c>
    </row>
    <row r="9" spans="2:9" ht="15" x14ac:dyDescent="0.25">
      <c r="B9" s="3" t="s">
        <v>8</v>
      </c>
      <c r="C9" s="4"/>
      <c r="D9" s="5">
        <v>0</v>
      </c>
      <c r="E9" s="10"/>
      <c r="F9" s="10"/>
      <c r="G9" s="10"/>
      <c r="H9" s="5">
        <v>0</v>
      </c>
    </row>
    <row r="10" spans="2:9" x14ac:dyDescent="0.3">
      <c r="B10" s="3" t="s">
        <v>9</v>
      </c>
      <c r="C10" s="4"/>
      <c r="D10" s="5">
        <v>-1830455.71</v>
      </c>
      <c r="E10" s="10"/>
      <c r="F10" s="10"/>
      <c r="G10" s="10"/>
      <c r="H10" s="5">
        <f>D10</f>
        <v>-1830455.71</v>
      </c>
    </row>
    <row r="11" spans="2:9" ht="15" x14ac:dyDescent="0.25">
      <c r="B11" s="3"/>
      <c r="C11" s="4"/>
      <c r="D11" s="5"/>
      <c r="E11" s="5"/>
      <c r="F11" s="5"/>
      <c r="G11" s="5"/>
      <c r="H11" s="5"/>
    </row>
    <row r="12" spans="2:9" x14ac:dyDescent="0.3">
      <c r="B12" s="6" t="s">
        <v>22</v>
      </c>
      <c r="C12" s="7"/>
      <c r="D12" s="9"/>
      <c r="E12" s="8">
        <f>SUM(E13:E17)</f>
        <v>41959874.699999996</v>
      </c>
      <c r="F12" s="8">
        <f>SUM(F13:F17)</f>
        <v>24078808.059999999</v>
      </c>
      <c r="G12" s="9"/>
      <c r="H12" s="8">
        <f>SUM(E12:F12)</f>
        <v>66038682.75999999</v>
      </c>
    </row>
    <row r="13" spans="2:9" ht="15" x14ac:dyDescent="0.25">
      <c r="B13" s="3" t="s">
        <v>10</v>
      </c>
      <c r="C13" s="4"/>
      <c r="D13" s="10"/>
      <c r="E13" s="10"/>
      <c r="F13" s="5">
        <v>24078808.059999999</v>
      </c>
      <c r="G13" s="10"/>
      <c r="H13" s="5">
        <f>SUM(F13)</f>
        <v>24078808.059999999</v>
      </c>
    </row>
    <row r="14" spans="2:9" ht="15" x14ac:dyDescent="0.25">
      <c r="B14" s="3" t="s">
        <v>11</v>
      </c>
      <c r="C14" s="4"/>
      <c r="D14" s="10"/>
      <c r="E14" s="5">
        <v>59238192.409999996</v>
      </c>
      <c r="F14" s="10"/>
      <c r="G14" s="10"/>
      <c r="H14" s="5">
        <f>SUM(E14:G14)</f>
        <v>59238192.409999996</v>
      </c>
    </row>
    <row r="15" spans="2:9" x14ac:dyDescent="0.3">
      <c r="B15" s="3" t="s">
        <v>12</v>
      </c>
      <c r="C15" s="4"/>
      <c r="D15" s="10"/>
      <c r="E15" s="5">
        <v>0</v>
      </c>
      <c r="F15" s="10"/>
      <c r="G15" s="10"/>
      <c r="H15" s="5">
        <v>0</v>
      </c>
    </row>
    <row r="16" spans="2:9" ht="15" x14ac:dyDescent="0.25">
      <c r="B16" s="3" t="s">
        <v>13</v>
      </c>
      <c r="C16" s="4"/>
      <c r="D16" s="10"/>
      <c r="E16" s="5">
        <v>0</v>
      </c>
      <c r="F16" s="10"/>
      <c r="G16" s="10"/>
      <c r="H16" s="5">
        <v>0</v>
      </c>
    </row>
    <row r="17" spans="2:8" ht="15" x14ac:dyDescent="0.25">
      <c r="B17" s="3" t="s">
        <v>14</v>
      </c>
      <c r="C17" s="4"/>
      <c r="D17" s="10"/>
      <c r="E17" s="5">
        <v>-17278317.710000001</v>
      </c>
      <c r="F17" s="10"/>
      <c r="G17" s="10"/>
      <c r="H17" s="5">
        <f>SUM(E17)</f>
        <v>-17278317.710000001</v>
      </c>
    </row>
    <row r="18" spans="2:8" ht="15" x14ac:dyDescent="0.25">
      <c r="B18" s="3"/>
      <c r="C18" s="4"/>
      <c r="D18" s="5"/>
      <c r="E18" s="5"/>
      <c r="F18" s="5"/>
      <c r="G18" s="5"/>
      <c r="H18" s="5"/>
    </row>
    <row r="19" spans="2:8" ht="24" x14ac:dyDescent="0.3">
      <c r="B19" s="6" t="s">
        <v>23</v>
      </c>
      <c r="C19" s="4"/>
      <c r="D19" s="10"/>
      <c r="E19" s="10"/>
      <c r="F19" s="10"/>
      <c r="G19" s="8">
        <v>0</v>
      </c>
      <c r="H19" s="8">
        <v>0</v>
      </c>
    </row>
    <row r="20" spans="2:8" x14ac:dyDescent="0.3">
      <c r="B20" s="3" t="s">
        <v>15</v>
      </c>
      <c r="C20" s="4"/>
      <c r="D20" s="10"/>
      <c r="E20" s="10"/>
      <c r="F20" s="10"/>
      <c r="G20" s="5">
        <v>0</v>
      </c>
      <c r="H20" s="5">
        <v>0</v>
      </c>
    </row>
    <row r="21" spans="2:8" ht="15" x14ac:dyDescent="0.25">
      <c r="B21" s="3" t="s">
        <v>16</v>
      </c>
      <c r="C21" s="4"/>
      <c r="D21" s="10"/>
      <c r="E21" s="10"/>
      <c r="F21" s="10"/>
      <c r="G21" s="5">
        <v>0</v>
      </c>
      <c r="H21" s="5">
        <v>0</v>
      </c>
    </row>
    <row r="22" spans="2:8" ht="15" x14ac:dyDescent="0.25">
      <c r="B22" s="3"/>
      <c r="C22" s="4"/>
      <c r="D22" s="5"/>
      <c r="E22" s="5"/>
      <c r="F22" s="5"/>
      <c r="G22" s="5"/>
      <c r="H22" s="5"/>
    </row>
    <row r="23" spans="2:8" x14ac:dyDescent="0.3">
      <c r="B23" s="6" t="s">
        <v>19</v>
      </c>
      <c r="C23" s="7"/>
      <c r="D23" s="8">
        <f>D7+D12</f>
        <v>-1830455.71</v>
      </c>
      <c r="E23" s="8">
        <f t="shared" ref="E23:H23" si="0">E7+E12</f>
        <v>41959874.699999996</v>
      </c>
      <c r="F23" s="8">
        <f t="shared" si="0"/>
        <v>24078808.059999999</v>
      </c>
      <c r="G23" s="8">
        <f t="shared" si="0"/>
        <v>0</v>
      </c>
      <c r="H23" s="8">
        <f t="shared" si="0"/>
        <v>64208227.04999999</v>
      </c>
    </row>
    <row r="24" spans="2:8" ht="15" x14ac:dyDescent="0.25">
      <c r="B24" s="3"/>
      <c r="C24" s="4"/>
      <c r="D24" s="8"/>
      <c r="E24" s="5"/>
      <c r="F24" s="5"/>
      <c r="G24" s="5"/>
      <c r="H24" s="5"/>
    </row>
    <row r="25" spans="2:8" ht="24" x14ac:dyDescent="0.3">
      <c r="B25" s="6" t="s">
        <v>24</v>
      </c>
      <c r="C25" s="7"/>
      <c r="D25" s="8">
        <v>0</v>
      </c>
      <c r="E25" s="9"/>
      <c r="F25" s="9"/>
      <c r="G25" s="9"/>
      <c r="H25" s="8">
        <v>0</v>
      </c>
    </row>
    <row r="26" spans="2:8" ht="15" x14ac:dyDescent="0.25">
      <c r="B26" s="3" t="s">
        <v>7</v>
      </c>
      <c r="C26" s="4"/>
      <c r="D26" s="5">
        <v>0</v>
      </c>
      <c r="E26" s="10"/>
      <c r="F26" s="10"/>
      <c r="G26" s="10"/>
      <c r="H26" s="5">
        <v>0</v>
      </c>
    </row>
    <row r="27" spans="2:8" ht="15" x14ac:dyDescent="0.25">
      <c r="B27" s="3" t="s">
        <v>8</v>
      </c>
      <c r="C27" s="4"/>
      <c r="D27" s="5">
        <v>0</v>
      </c>
      <c r="E27" s="10"/>
      <c r="F27" s="10"/>
      <c r="G27" s="10"/>
      <c r="H27" s="5">
        <v>0</v>
      </c>
    </row>
    <row r="28" spans="2:8" x14ac:dyDescent="0.3">
      <c r="B28" s="3" t="s">
        <v>9</v>
      </c>
      <c r="C28" s="4"/>
      <c r="D28" s="5">
        <v>0</v>
      </c>
      <c r="E28" s="10"/>
      <c r="F28" s="10"/>
      <c r="G28" s="10"/>
      <c r="H28" s="5">
        <v>0</v>
      </c>
    </row>
    <row r="29" spans="2:8" ht="15" x14ac:dyDescent="0.25">
      <c r="B29" s="3"/>
      <c r="C29" s="4"/>
      <c r="D29" s="5"/>
      <c r="E29" s="5"/>
      <c r="F29" s="5"/>
      <c r="G29" s="5"/>
      <c r="H29" s="5"/>
    </row>
    <row r="30" spans="2:8" ht="24" x14ac:dyDescent="0.3">
      <c r="B30" s="6" t="s">
        <v>25</v>
      </c>
      <c r="C30" s="7"/>
      <c r="D30" s="9"/>
      <c r="E30" s="8">
        <f>SUM(E32)</f>
        <v>24078808.059999999</v>
      </c>
      <c r="F30" s="8">
        <f>SUM(F31:F35)</f>
        <v>-15523212.26</v>
      </c>
      <c r="G30" s="9"/>
      <c r="H30" s="8">
        <f>SUM(E30:F30)</f>
        <v>8555595.7999999989</v>
      </c>
    </row>
    <row r="31" spans="2:8" ht="15" x14ac:dyDescent="0.25">
      <c r="B31" s="3" t="s">
        <v>10</v>
      </c>
      <c r="C31" s="4"/>
      <c r="D31" s="10"/>
      <c r="E31" s="10"/>
      <c r="F31" s="5">
        <v>8556212.2699999996</v>
      </c>
      <c r="G31" s="10"/>
      <c r="H31" s="5">
        <f>F31</f>
        <v>8556212.2699999996</v>
      </c>
    </row>
    <row r="32" spans="2:8" ht="15" x14ac:dyDescent="0.25">
      <c r="B32" s="3" t="s">
        <v>11</v>
      </c>
      <c r="C32" s="4"/>
      <c r="D32" s="10"/>
      <c r="E32" s="5">
        <v>24078808.059999999</v>
      </c>
      <c r="F32" s="5">
        <v>-24078808.059999999</v>
      </c>
      <c r="G32" s="10"/>
      <c r="H32" s="5">
        <f>E32+F32</f>
        <v>0</v>
      </c>
    </row>
    <row r="33" spans="2:9" x14ac:dyDescent="0.3">
      <c r="B33" s="3" t="s">
        <v>12</v>
      </c>
      <c r="C33" s="4"/>
      <c r="D33" s="10"/>
      <c r="E33" s="10"/>
      <c r="F33" s="5">
        <v>0</v>
      </c>
      <c r="G33" s="10"/>
      <c r="H33" s="5">
        <v>0</v>
      </c>
    </row>
    <row r="34" spans="2:9" x14ac:dyDescent="0.3">
      <c r="B34" s="3" t="s">
        <v>13</v>
      </c>
      <c r="C34" s="4"/>
      <c r="D34" s="10"/>
      <c r="E34" s="10"/>
      <c r="F34" s="5">
        <v>0</v>
      </c>
      <c r="G34" s="10"/>
      <c r="H34" s="5">
        <v>0</v>
      </c>
    </row>
    <row r="35" spans="2:9" x14ac:dyDescent="0.3">
      <c r="B35" s="3" t="s">
        <v>14</v>
      </c>
      <c r="C35" s="4"/>
      <c r="D35" s="10"/>
      <c r="E35" s="10"/>
      <c r="F35" s="5">
        <v>-616.47</v>
      </c>
      <c r="G35" s="10"/>
      <c r="H35" s="5">
        <f>F35</f>
        <v>-616.47</v>
      </c>
    </row>
    <row r="36" spans="2:9" x14ac:dyDescent="0.3">
      <c r="B36" s="3"/>
      <c r="C36" s="4"/>
      <c r="D36" s="5"/>
      <c r="E36" s="5"/>
      <c r="F36" s="5"/>
      <c r="G36" s="5"/>
      <c r="H36" s="5"/>
    </row>
    <row r="37" spans="2:9" ht="24" x14ac:dyDescent="0.3">
      <c r="B37" s="6" t="s">
        <v>26</v>
      </c>
      <c r="C37" s="4"/>
      <c r="D37" s="10"/>
      <c r="E37" s="10"/>
      <c r="F37" s="10"/>
      <c r="G37" s="8">
        <v>0</v>
      </c>
      <c r="H37" s="8">
        <v>0</v>
      </c>
    </row>
    <row r="38" spans="2:9" x14ac:dyDescent="0.3">
      <c r="B38" s="3" t="s">
        <v>15</v>
      </c>
      <c r="C38" s="4"/>
      <c r="D38" s="10"/>
      <c r="E38" s="10"/>
      <c r="F38" s="10"/>
      <c r="G38" s="5">
        <v>0</v>
      </c>
      <c r="H38" s="5">
        <v>0</v>
      </c>
    </row>
    <row r="39" spans="2:9" x14ac:dyDescent="0.3">
      <c r="B39" s="3" t="s">
        <v>16</v>
      </c>
      <c r="C39" s="4"/>
      <c r="D39" s="10"/>
      <c r="E39" s="10"/>
      <c r="F39" s="10"/>
      <c r="G39" s="5">
        <v>0</v>
      </c>
      <c r="H39" s="5">
        <v>0</v>
      </c>
    </row>
    <row r="40" spans="2:9" x14ac:dyDescent="0.3">
      <c r="B40" s="3"/>
      <c r="C40" s="4"/>
      <c r="D40" s="5"/>
      <c r="E40" s="5"/>
      <c r="F40" s="5"/>
      <c r="G40" s="5"/>
      <c r="H40" s="5"/>
    </row>
    <row r="41" spans="2:9" ht="24.6" thickBot="1" x14ac:dyDescent="0.35">
      <c r="B41" s="15" t="s">
        <v>27</v>
      </c>
      <c r="C41" s="11"/>
      <c r="D41" s="12">
        <f>D23+D25</f>
        <v>-1830455.71</v>
      </c>
      <c r="E41" s="12">
        <f>E23+E30</f>
        <v>66038682.75999999</v>
      </c>
      <c r="F41" s="12">
        <f t="shared" ref="F41:H41" si="1">F23+F30</f>
        <v>8555595.7999999989</v>
      </c>
      <c r="G41" s="12">
        <f t="shared" si="1"/>
        <v>0</v>
      </c>
      <c r="H41" s="12">
        <f t="shared" si="1"/>
        <v>72763822.849999994</v>
      </c>
    </row>
    <row r="42" spans="2:9" x14ac:dyDescent="0.3">
      <c r="B42" s="13"/>
      <c r="C42" s="13"/>
    </row>
    <row r="43" spans="2:9" x14ac:dyDescent="0.3">
      <c r="B43" s="24" t="s">
        <v>18</v>
      </c>
      <c r="C43" s="24"/>
      <c r="D43" s="24"/>
      <c r="E43" s="24"/>
      <c r="F43" s="24"/>
      <c r="G43" s="24"/>
      <c r="H43" s="24"/>
      <c r="I43" s="14"/>
    </row>
    <row r="44" spans="2:9" x14ac:dyDescent="0.3">
      <c r="B44" s="13"/>
      <c r="C44" s="13"/>
    </row>
    <row r="45" spans="2:9" x14ac:dyDescent="0.3">
      <c r="B45" s="13"/>
      <c r="C45" s="13"/>
    </row>
    <row r="46" spans="2:9" x14ac:dyDescent="0.3">
      <c r="B46" s="13"/>
      <c r="C46" s="13"/>
    </row>
  </sheetData>
  <mergeCells count="5">
    <mergeCell ref="B1:H1"/>
    <mergeCell ref="B2:H2"/>
    <mergeCell ref="B3:H3"/>
    <mergeCell ref="B43:H43"/>
    <mergeCell ref="B4:H4"/>
  </mergeCells>
  <pageMargins left="0.31496062992125984" right="0.31496062992125984" top="0.35433070866141736" bottom="0.35433070866141736" header="0.31496062992125984" footer="0.31496062992125984"/>
  <pageSetup scale="85" orientation="portrait" r:id="rId1"/>
  <headerFooter>
    <oddFooter>&amp;R&amp;P de&amp;N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Maleini Virginia Flores Valdés</dc:creator>
  <cp:lastModifiedBy>HP200G4A 4</cp:lastModifiedBy>
  <cp:lastPrinted>2023-04-24T19:40:42Z</cp:lastPrinted>
  <dcterms:created xsi:type="dcterms:W3CDTF">2019-02-28T15:56:38Z</dcterms:created>
  <dcterms:modified xsi:type="dcterms:W3CDTF">2023-04-24T19:40:46Z</dcterms:modified>
</cp:coreProperties>
</file>