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EVHP" sheetId="1" r:id="rId1"/>
  </sheets>
  <definedNames>
    <definedName name="_xlnm.Print_Area" localSheetId="0">EVHP!$A$1:$H$56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1" i="1" l="1"/>
  <c r="D41" i="1"/>
  <c r="F41" i="1"/>
  <c r="E41" i="1"/>
  <c r="G41" i="1"/>
  <c r="H35" i="1"/>
  <c r="H32" i="1"/>
  <c r="H31" i="1"/>
  <c r="H30" i="1"/>
  <c r="F30" i="1"/>
  <c r="E30" i="1"/>
  <c r="H23" i="1"/>
  <c r="F23" i="1"/>
  <c r="E23" i="1"/>
  <c r="D23" i="1"/>
  <c r="H17" i="1"/>
  <c r="H14" i="1"/>
  <c r="H13" i="1"/>
  <c r="H12" i="1"/>
  <c r="F12" i="1"/>
  <c r="E12" i="1"/>
  <c r="H7" i="1"/>
  <c r="D7" i="1"/>
  <c r="H10" i="1"/>
</calcChain>
</file>

<file path=xl/sharedStrings.xml><?xml version="1.0" encoding="utf-8"?>
<sst xmlns="http://schemas.openxmlformats.org/spreadsheetml/2006/main" count="40" uniqueCount="30">
  <si>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</si>
  <si>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</si>
  <si>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</si>
  <si>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</si>
  <si>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</si>
  <si>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</si>
  <si>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</si>
  <si>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</si>
  <si>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</si>
  <si>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</si>
  <si>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</si>
  <si>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</si>
  <si>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</si>
  <si>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</si>
  <si>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</si>
  <si>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</si>
  <si>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</si>
  <si>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</si>
  <si>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 xml:space="preserve"> 
Bajo protesta de decir verdad declaramos que los Estados Financieros y sus notas, son razonablemente correctos y son responsabilidad del emisor.
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</si>
  <si>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</si>
  <si>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</si>
  <si>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</si>
  <si>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</si>
  <si>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</si>
  <si>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</si>
  <si>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Hacienda Pública / Patrimonio Neto Final al 30 de septiembre de 2022</t>
  </si>
  <si>
    <t>Del 01 de octubre al 31 de diciembre de 2022</t>
  </si>
  <si>
    <t>ASEC_EVHP_4toTRIM_W23</t>
  </si>
  <si>
    <t>Hacienda Pública / Patrimonio Neto Final al 31 de diciembre de 2022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</si>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</sst>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Protection="1"/>
    <xf numFmtId="0" fontId="2" fillId="0" borderId="0" xfId="0" applyFont="1" applyProtection="1"/>
    <xf numFmtId="0" fontId="5" fillId="0" borderId="9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164" fontId="5" fillId="0" borderId="10" xfId="1" applyNumberFormat="1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164" fontId="4" fillId="0" borderId="10" xfId="1" applyNumberFormat="1" applyFont="1" applyFill="1" applyBorder="1" applyAlignment="1" applyProtection="1">
      <alignment vertical="center" wrapText="1"/>
    </xf>
    <xf numFmtId="164" fontId="4" fillId="2" borderId="10" xfId="1" applyNumberFormat="1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164" fontId="5" fillId="2" borderId="10" xfId="1" applyNumberFormat="1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center" wrapText="1"/>
    </xf>
    <xf numFmtId="164" fontId="4" fillId="0" borderId="12" xfId="1" applyNumberFormat="1" applyFont="1" applyFill="1" applyBorder="1" applyAlignment="1" applyProtection="1">
      <alignment vertical="center" wrapText="1"/>
    </xf>
    <xf numFmtId="0" fontId="6" fillId="0" borderId="0" xfId="0" applyFont="1" applyProtection="1"/>
    <xf numFmtId="0" fontId="5" fillId="0" borderId="0" xfId="0" applyFont="1" applyAlignment="1" applyProtection="1">
      <alignment vertical="center" wrapText="1"/>
    </xf>
    <xf numFmtId="0" fontId="3" fillId="0" borderId="0" xfId="0" applyFont="1" applyFill="1" applyProtection="1"/>
    <xf numFmtId="0" fontId="4" fillId="0" borderId="11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38100</xdr:rowOff>
    </xdr:from>
    <xdr:to>
      <xdr:col>1</xdr:col>
      <xdr:colOff>1699260</xdr:colOff>
      <xdr:row>3</xdr:row>
      <xdr:rowOff>137160</xdr:rowOff>
    </xdr:to>
    <xdr:pic>
      <xdr:nvPicPr>
        <xdr:cNvPr id="3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38100"/>
          <a:ext cx="160782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812800</xdr:colOff>
      <xdr:row>0</xdr:row>
      <xdr:rowOff>66040</xdr:rowOff>
    </xdr:from>
    <xdr:to>
      <xdr:col>7</xdr:col>
      <xdr:colOff>1191260</xdr:colOff>
      <xdr:row>3</xdr:row>
      <xdr:rowOff>142240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0" y="66040"/>
          <a:ext cx="166116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127000</xdr:colOff>
      <xdr:row>46</xdr:row>
      <xdr:rowOff>114300</xdr:rowOff>
    </xdr:from>
    <xdr:to>
      <xdr:col>7</xdr:col>
      <xdr:colOff>1117600</xdr:colOff>
      <xdr:row>54</xdr:row>
      <xdr:rowOff>160020</xdr:rowOff>
    </xdr:to>
    <xdr:grpSp>
      <xdr:nvGrpSpPr>
        <xdr:cNvPr id="5" name="1 Grupo"/>
        <xdr:cNvGrpSpPr/>
      </xdr:nvGrpSpPr>
      <xdr:grpSpPr bwMode="auto">
        <a:xfrm>
          <a:off x="203200" y="10500360"/>
          <a:ext cx="9471660" cy="1508760"/>
          <a:chOff x="0" y="0"/>
          <a:chExt cx="7818112" cy="861267"/>
        </a:xfrm>
      </xdr:grpSpPr>
      <xdr:sp macro="" textlink="">
        <xdr:nvSpPr>
          <xdr:cNvPr id="6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>
      <selection activeCell="B35" sqref="B35"/>
    </sheetView>
  </sheetViews>
  <sheetFormatPr baseColWidth="10" defaultColWidth="11.5546875" defaultRowHeight="14.4" x14ac:dyDescent="0.3"/>
  <cols>
    <col min="1" max="1" width="1.109375" style="1" customWidth="1"/>
    <col min="2" max="2" width="47.33203125" style="1" customWidth="1"/>
    <col min="3" max="3" width="1.6640625" style="1" customWidth="1"/>
    <col min="4" max="8" width="18.6640625" style="1" customWidth="1"/>
    <col min="9" max="16384" width="11.5546875" style="1"/>
  </cols>
  <sheetData>
    <row r="1" spans="2:9" ht="15" x14ac:dyDescent="0.25">
      <c r="B1" s="21" t="s">
        <v>29</v>
      </c>
      <c r="C1" s="22"/>
      <c r="D1" s="22"/>
      <c r="E1" s="22"/>
      <c r="F1" s="22"/>
      <c r="G1" s="22"/>
      <c r="H1" s="23"/>
      <c r="I1" s="2" t="s">
        <v>27</v>
      </c>
    </row>
    <row r="2" spans="2:9" x14ac:dyDescent="0.3">
      <c r="B2" s="24" t="s">
        <v>0</v>
      </c>
      <c r="C2" s="25"/>
      <c r="D2" s="25"/>
      <c r="E2" s="25"/>
      <c r="F2" s="25"/>
      <c r="G2" s="25"/>
      <c r="H2" s="26"/>
    </row>
    <row r="3" spans="2:9" ht="15" x14ac:dyDescent="0.25">
      <c r="B3" s="24" t="s">
        <v>26</v>
      </c>
      <c r="C3" s="25"/>
      <c r="D3" s="25"/>
      <c r="E3" s="25"/>
      <c r="F3" s="25"/>
      <c r="G3" s="25"/>
      <c r="H3" s="26"/>
    </row>
    <row r="4" spans="2:9" ht="15.75" thickBot="1" x14ac:dyDescent="0.3">
      <c r="B4" s="28" t="s">
        <v>17</v>
      </c>
      <c r="C4" s="29"/>
      <c r="D4" s="29"/>
      <c r="E4" s="29"/>
      <c r="F4" s="29"/>
      <c r="G4" s="29"/>
      <c r="H4" s="30"/>
    </row>
    <row r="5" spans="2:9" ht="74.400000000000006" customHeight="1" thickBot="1" x14ac:dyDescent="0.35">
      <c r="B5" s="19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</row>
    <row r="6" spans="2:9" ht="15" x14ac:dyDescent="0.25">
      <c r="B6" s="3"/>
      <c r="C6" s="4"/>
      <c r="D6" s="5"/>
      <c r="E6" s="5"/>
      <c r="F6" s="5"/>
      <c r="G6" s="5"/>
      <c r="H6" s="5"/>
    </row>
    <row r="7" spans="2:9" ht="24.6" customHeight="1" x14ac:dyDescent="0.3">
      <c r="B7" s="6" t="s">
        <v>22</v>
      </c>
      <c r="C7" s="7"/>
      <c r="D7" s="8">
        <f>SUM(D8:D10)</f>
        <v>-1830455.71</v>
      </c>
      <c r="E7" s="9"/>
      <c r="F7" s="9"/>
      <c r="G7" s="9"/>
      <c r="H7" s="8">
        <f>D7</f>
        <v>-1830455.71</v>
      </c>
    </row>
    <row r="8" spans="2:9" ht="15" x14ac:dyDescent="0.25">
      <c r="B8" s="10" t="s">
        <v>7</v>
      </c>
      <c r="C8" s="11"/>
      <c r="D8" s="5">
        <v>0</v>
      </c>
      <c r="E8" s="12"/>
      <c r="F8" s="12"/>
      <c r="G8" s="12"/>
      <c r="H8" s="5">
        <v>0</v>
      </c>
    </row>
    <row r="9" spans="2:9" ht="15" x14ac:dyDescent="0.25">
      <c r="B9" s="10" t="s">
        <v>8</v>
      </c>
      <c r="C9" s="11"/>
      <c r="D9" s="5">
        <v>0</v>
      </c>
      <c r="E9" s="12"/>
      <c r="F9" s="12"/>
      <c r="G9" s="12"/>
      <c r="H9" s="5">
        <v>0</v>
      </c>
    </row>
    <row r="10" spans="2:9" x14ac:dyDescent="0.3">
      <c r="B10" s="10" t="s">
        <v>9</v>
      </c>
      <c r="C10" s="11"/>
      <c r="D10" s="5">
        <v>-1830455.71</v>
      </c>
      <c r="E10" s="12"/>
      <c r="F10" s="12"/>
      <c r="G10" s="12"/>
      <c r="H10" s="5">
        <f>SUM(D10)</f>
        <v>-1830455.71</v>
      </c>
    </row>
    <row r="11" spans="2:9" ht="15" x14ac:dyDescent="0.25">
      <c r="B11" s="10"/>
      <c r="C11" s="4"/>
      <c r="D11" s="5"/>
      <c r="E11" s="5"/>
      <c r="F11" s="5"/>
      <c r="G11" s="5"/>
      <c r="H11" s="5"/>
    </row>
    <row r="12" spans="2:9" ht="22.2" customHeight="1" x14ac:dyDescent="0.3">
      <c r="B12" s="6" t="s">
        <v>23</v>
      </c>
      <c r="C12" s="7"/>
      <c r="D12" s="9"/>
      <c r="E12" s="8">
        <f>SUM(E14:E17)</f>
        <v>41954821.699999996</v>
      </c>
      <c r="F12" s="8">
        <f>SUM(F13)</f>
        <v>23457055.52</v>
      </c>
      <c r="G12" s="9"/>
      <c r="H12" s="8">
        <f>E12+F12</f>
        <v>65411877.219999999</v>
      </c>
    </row>
    <row r="13" spans="2:9" ht="15" x14ac:dyDescent="0.25">
      <c r="B13" s="10" t="s">
        <v>10</v>
      </c>
      <c r="C13" s="11"/>
      <c r="D13" s="12"/>
      <c r="E13" s="12"/>
      <c r="F13" s="5">
        <v>23457055.52</v>
      </c>
      <c r="G13" s="12"/>
      <c r="H13" s="5">
        <f>F13</f>
        <v>23457055.52</v>
      </c>
    </row>
    <row r="14" spans="2:9" ht="15" x14ac:dyDescent="0.25">
      <c r="B14" s="10" t="s">
        <v>11</v>
      </c>
      <c r="C14" s="11"/>
      <c r="D14" s="12"/>
      <c r="E14" s="5">
        <v>59238192.409999996</v>
      </c>
      <c r="F14" s="12"/>
      <c r="G14" s="12"/>
      <c r="H14" s="5">
        <f>E14</f>
        <v>59238192.409999996</v>
      </c>
    </row>
    <row r="15" spans="2:9" x14ac:dyDescent="0.3">
      <c r="B15" s="10" t="s">
        <v>12</v>
      </c>
      <c r="C15" s="11"/>
      <c r="D15" s="12"/>
      <c r="E15" s="5">
        <v>0</v>
      </c>
      <c r="F15" s="12"/>
      <c r="G15" s="12"/>
      <c r="H15" s="5">
        <v>0</v>
      </c>
    </row>
    <row r="16" spans="2:9" ht="15" x14ac:dyDescent="0.25">
      <c r="B16" s="10" t="s">
        <v>13</v>
      </c>
      <c r="C16" s="11"/>
      <c r="D16" s="12"/>
      <c r="E16" s="5">
        <v>0</v>
      </c>
      <c r="F16" s="12"/>
      <c r="G16" s="12"/>
      <c r="H16" s="5">
        <v>0</v>
      </c>
    </row>
    <row r="17" spans="2:8" ht="15" x14ac:dyDescent="0.25">
      <c r="B17" s="10" t="s">
        <v>14</v>
      </c>
      <c r="C17" s="11"/>
      <c r="D17" s="12"/>
      <c r="E17" s="5">
        <v>-17283370.710000001</v>
      </c>
      <c r="F17" s="12"/>
      <c r="G17" s="12"/>
      <c r="H17" s="5">
        <f>E17</f>
        <v>-17283370.710000001</v>
      </c>
    </row>
    <row r="18" spans="2:8" ht="15" x14ac:dyDescent="0.25">
      <c r="B18" s="10"/>
      <c r="C18" s="11"/>
      <c r="D18" s="5"/>
      <c r="E18" s="5"/>
      <c r="F18" s="5"/>
      <c r="G18" s="5"/>
      <c r="H18" s="5"/>
    </row>
    <row r="19" spans="2:8" ht="24" x14ac:dyDescent="0.3">
      <c r="B19" s="6" t="s">
        <v>24</v>
      </c>
      <c r="C19" s="11"/>
      <c r="D19" s="12"/>
      <c r="E19" s="12"/>
      <c r="F19" s="12"/>
      <c r="G19" s="8">
        <v>0</v>
      </c>
      <c r="H19" s="8">
        <v>0</v>
      </c>
    </row>
    <row r="20" spans="2:8" x14ac:dyDescent="0.3">
      <c r="B20" s="10" t="s">
        <v>15</v>
      </c>
      <c r="C20" s="11"/>
      <c r="D20" s="12"/>
      <c r="E20" s="12"/>
      <c r="F20" s="12"/>
      <c r="G20" s="5">
        <v>0</v>
      </c>
      <c r="H20" s="5">
        <v>0</v>
      </c>
    </row>
    <row r="21" spans="2:8" ht="15" x14ac:dyDescent="0.25">
      <c r="B21" s="10" t="s">
        <v>16</v>
      </c>
      <c r="C21" s="11"/>
      <c r="D21" s="12"/>
      <c r="E21" s="12"/>
      <c r="F21" s="12"/>
      <c r="G21" s="5">
        <v>0</v>
      </c>
      <c r="H21" s="5">
        <v>0</v>
      </c>
    </row>
    <row r="22" spans="2:8" ht="15" x14ac:dyDescent="0.25">
      <c r="B22" s="10"/>
      <c r="C22" s="4"/>
      <c r="D22" s="5"/>
      <c r="E22" s="5"/>
      <c r="F22" s="5"/>
      <c r="G22" s="5"/>
      <c r="H22" s="5"/>
    </row>
    <row r="23" spans="2:8" ht="24" x14ac:dyDescent="0.3">
      <c r="B23" s="6" t="s">
        <v>25</v>
      </c>
      <c r="C23" s="7"/>
      <c r="D23" s="8">
        <f>D7</f>
        <v>-1830455.71</v>
      </c>
      <c r="E23" s="8">
        <f>E12</f>
        <v>41954821.699999996</v>
      </c>
      <c r="F23" s="8">
        <f>F12</f>
        <v>23457055.52</v>
      </c>
      <c r="G23" s="8">
        <v>0</v>
      </c>
      <c r="H23" s="8">
        <f>D23+E23+F23</f>
        <v>63581421.50999999</v>
      </c>
    </row>
    <row r="24" spans="2:8" ht="15" x14ac:dyDescent="0.25">
      <c r="B24" s="10"/>
      <c r="C24" s="4"/>
      <c r="D24" s="8"/>
      <c r="E24" s="5"/>
      <c r="F24" s="5"/>
      <c r="G24" s="5"/>
      <c r="H24" s="5"/>
    </row>
    <row r="25" spans="2:8" ht="24" x14ac:dyDescent="0.3">
      <c r="B25" s="6" t="s">
        <v>19</v>
      </c>
      <c r="C25" s="7"/>
      <c r="D25" s="8">
        <v>0</v>
      </c>
      <c r="E25" s="9"/>
      <c r="F25" s="9"/>
      <c r="G25" s="9"/>
      <c r="H25" s="8">
        <v>0</v>
      </c>
    </row>
    <row r="26" spans="2:8" ht="15" x14ac:dyDescent="0.25">
      <c r="B26" s="10" t="s">
        <v>7</v>
      </c>
      <c r="C26" s="11"/>
      <c r="D26" s="5">
        <v>0</v>
      </c>
      <c r="E26" s="12"/>
      <c r="F26" s="12"/>
      <c r="G26" s="12"/>
      <c r="H26" s="5">
        <v>0</v>
      </c>
    </row>
    <row r="27" spans="2:8" ht="15" x14ac:dyDescent="0.25">
      <c r="B27" s="10" t="s">
        <v>8</v>
      </c>
      <c r="C27" s="11"/>
      <c r="D27" s="5">
        <v>0</v>
      </c>
      <c r="E27" s="12"/>
      <c r="F27" s="12"/>
      <c r="G27" s="12"/>
      <c r="H27" s="5">
        <v>0</v>
      </c>
    </row>
    <row r="28" spans="2:8" x14ac:dyDescent="0.3">
      <c r="B28" s="10" t="s">
        <v>9</v>
      </c>
      <c r="C28" s="11"/>
      <c r="D28" s="5">
        <v>0</v>
      </c>
      <c r="E28" s="12"/>
      <c r="F28" s="12"/>
      <c r="G28" s="12"/>
      <c r="H28" s="5">
        <v>0</v>
      </c>
    </row>
    <row r="29" spans="2:8" ht="15" x14ac:dyDescent="0.25">
      <c r="B29" s="10"/>
      <c r="C29" s="4"/>
      <c r="D29" s="5"/>
      <c r="E29" s="5"/>
      <c r="F29" s="5"/>
      <c r="G29" s="5"/>
      <c r="H29" s="5"/>
    </row>
    <row r="30" spans="2:8" ht="24" x14ac:dyDescent="0.3">
      <c r="B30" s="6" t="s">
        <v>20</v>
      </c>
      <c r="C30" s="7"/>
      <c r="D30" s="9"/>
      <c r="E30" s="8">
        <f>SUM(E32)</f>
        <v>23457055.52</v>
      </c>
      <c r="F30" s="8">
        <f>SUM(F31:F35)</f>
        <v>-22830249.98</v>
      </c>
      <c r="G30" s="9"/>
      <c r="H30" s="8">
        <f>E30+F30</f>
        <v>626805.53999999911</v>
      </c>
    </row>
    <row r="31" spans="2:8" ht="15" x14ac:dyDescent="0.25">
      <c r="B31" s="10" t="s">
        <v>10</v>
      </c>
      <c r="C31" s="11"/>
      <c r="D31" s="12"/>
      <c r="E31" s="12"/>
      <c r="F31" s="5">
        <v>621752.54</v>
      </c>
      <c r="G31" s="12"/>
      <c r="H31" s="5">
        <f>F31</f>
        <v>621752.54</v>
      </c>
    </row>
    <row r="32" spans="2:8" ht="15" x14ac:dyDescent="0.25">
      <c r="B32" s="10" t="s">
        <v>11</v>
      </c>
      <c r="C32" s="11"/>
      <c r="D32" s="12"/>
      <c r="E32" s="5">
        <v>23457055.52</v>
      </c>
      <c r="F32" s="5">
        <v>-23457055.52</v>
      </c>
      <c r="G32" s="12"/>
      <c r="H32" s="5">
        <f>E32+F32</f>
        <v>0</v>
      </c>
    </row>
    <row r="33" spans="1:9" x14ac:dyDescent="0.3">
      <c r="B33" s="10" t="s">
        <v>12</v>
      </c>
      <c r="C33" s="11"/>
      <c r="D33" s="12"/>
      <c r="E33" s="12"/>
      <c r="F33" s="5">
        <v>0</v>
      </c>
      <c r="G33" s="12"/>
      <c r="H33" s="5">
        <v>0</v>
      </c>
    </row>
    <row r="34" spans="1:9" ht="15" x14ac:dyDescent="0.25">
      <c r="B34" s="10" t="s">
        <v>13</v>
      </c>
      <c r="C34" s="11"/>
      <c r="D34" s="12"/>
      <c r="E34" s="12"/>
      <c r="F34" s="5">
        <v>0</v>
      </c>
      <c r="G34" s="12"/>
      <c r="H34" s="5">
        <v>0</v>
      </c>
    </row>
    <row r="35" spans="1:9" ht="15" x14ac:dyDescent="0.25">
      <c r="B35" s="10" t="s">
        <v>14</v>
      </c>
      <c r="C35" s="11"/>
      <c r="D35" s="12"/>
      <c r="E35" s="12"/>
      <c r="F35" s="5">
        <v>5053</v>
      </c>
      <c r="G35" s="12"/>
      <c r="H35" s="5">
        <f>F35</f>
        <v>5053</v>
      </c>
    </row>
    <row r="36" spans="1:9" ht="15" x14ac:dyDescent="0.25">
      <c r="B36" s="10"/>
      <c r="C36" s="11"/>
      <c r="D36" s="5"/>
      <c r="E36" s="5"/>
      <c r="F36" s="5"/>
      <c r="G36" s="5"/>
      <c r="H36" s="5"/>
    </row>
    <row r="37" spans="1:9" ht="24" x14ac:dyDescent="0.3">
      <c r="B37" s="6" t="s">
        <v>21</v>
      </c>
      <c r="C37" s="11"/>
      <c r="D37" s="12"/>
      <c r="E37" s="12"/>
      <c r="F37" s="12"/>
      <c r="G37" s="8">
        <v>0</v>
      </c>
      <c r="H37" s="8">
        <v>0</v>
      </c>
    </row>
    <row r="38" spans="1:9" ht="15" x14ac:dyDescent="0.25">
      <c r="B38" s="10" t="s">
        <v>15</v>
      </c>
      <c r="C38" s="11"/>
      <c r="D38" s="12"/>
      <c r="E38" s="12"/>
      <c r="F38" s="12"/>
      <c r="G38" s="5">
        <v>0</v>
      </c>
      <c r="H38" s="5">
        <v>0</v>
      </c>
    </row>
    <row r="39" spans="1:9" ht="15" x14ac:dyDescent="0.25">
      <c r="B39" s="10" t="s">
        <v>16</v>
      </c>
      <c r="C39" s="11"/>
      <c r="D39" s="12"/>
      <c r="E39" s="12"/>
      <c r="F39" s="12"/>
      <c r="G39" s="5">
        <v>0</v>
      </c>
      <c r="H39" s="5">
        <v>0</v>
      </c>
    </row>
    <row r="40" spans="1:9" ht="15" x14ac:dyDescent="0.25">
      <c r="B40" s="10"/>
      <c r="C40" s="4"/>
      <c r="D40" s="5"/>
      <c r="E40" s="5"/>
      <c r="F40" s="5"/>
      <c r="G40" s="5"/>
      <c r="H40" s="5"/>
    </row>
    <row r="41" spans="1:9" ht="24.75" thickBot="1" x14ac:dyDescent="0.3">
      <c r="B41" s="18" t="s">
        <v>28</v>
      </c>
      <c r="C41" s="13"/>
      <c r="D41" s="14">
        <f>D23</f>
        <v>-1830455.71</v>
      </c>
      <c r="E41" s="14">
        <f>E23+E30</f>
        <v>65411877.219999999</v>
      </c>
      <c r="F41" s="14">
        <f>F23+F30</f>
        <v>626805.53999999911</v>
      </c>
      <c r="G41" s="14">
        <f t="shared" ref="G41" si="0">G7-G23</f>
        <v>0</v>
      </c>
      <c r="H41" s="14">
        <f>D41+E41+F41</f>
        <v>64208227.049999997</v>
      </c>
    </row>
    <row r="42" spans="1:9" ht="15" x14ac:dyDescent="0.25">
      <c r="B42" s="15"/>
      <c r="C42" s="15"/>
    </row>
    <row r="43" spans="1:9" ht="15" x14ac:dyDescent="0.25">
      <c r="B43" s="27" t="s">
        <v>18</v>
      </c>
      <c r="C43" s="27"/>
      <c r="D43" s="27"/>
      <c r="E43" s="27"/>
      <c r="F43" s="27"/>
      <c r="G43" s="27"/>
      <c r="H43" s="27"/>
      <c r="I43" s="16"/>
    </row>
    <row r="44" spans="1:9" ht="15" x14ac:dyDescent="0.25">
      <c r="B44" s="15"/>
      <c r="C44" s="15"/>
    </row>
    <row r="45" spans="1:9" ht="15" x14ac:dyDescent="0.25">
      <c r="B45" s="15"/>
      <c r="C45" s="15"/>
    </row>
    <row r="46" spans="1:9" ht="15" x14ac:dyDescent="0.25">
      <c r="A46" s="17"/>
      <c r="B46" s="15"/>
      <c r="C46" s="15"/>
    </row>
  </sheetData>
  <mergeCells count="5">
    <mergeCell ref="B1:H1"/>
    <mergeCell ref="B2:H2"/>
    <mergeCell ref="B3:H3"/>
    <mergeCell ref="B43:H43"/>
    <mergeCell ref="B4:H4"/>
  </mergeCells>
  <pageMargins left="0.70866141732283472" right="0.39370078740157483" top="0.39370078740157483" bottom="0.39370078740157483" header="0.31496062992125984" footer="0.31496062992125984"/>
  <pageSetup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2023-01-27T16:58:15Z</cp:lastPrinted>
  <dcterms:created xsi:type="dcterms:W3CDTF">2019-02-28T15:56:38Z</dcterms:created>
  <dcterms:modified xsi:type="dcterms:W3CDTF">2023-01-27T16:59:03Z</dcterms:modified>
</cp:coreProperties>
</file>