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0730" windowHeight="11160"/>
  </bookViews>
  <sheets>
    <sheet name="EAE CA" sheetId="2" r:id="rId1"/>
  </sheets>
  <definedNames>
    <definedName name="_xlnm.Print_Area" localSheetId="0">'EAE CA'!$B$2:$H$55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8" i="2" l="1"/>
  <c r="F38" i="2"/>
  <c r="D38" i="2"/>
  <c r="C38" i="2"/>
  <c r="E38" i="2" s="1"/>
  <c r="H38" i="2" s="1"/>
  <c r="E34" i="2"/>
  <c r="H34" i="2" s="1"/>
  <c r="H24" i="2"/>
  <c r="G24" i="2"/>
  <c r="F24" i="2"/>
  <c r="E24" i="2"/>
  <c r="D24" i="2"/>
  <c r="C24" i="2"/>
</calcChain>
</file>

<file path=xl/sharedStrings.xml><?xml version="1.0" encoding="utf-8"?>
<sst xmlns="http://schemas.openxmlformats.org/spreadsheetml/2006/main" count="83" uniqueCount="47">
  <si>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</si>
  <si>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</si>
  <si>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</si>
  <si>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</si>
  <si>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</si>
  <si>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</si>
  <si>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</si>
  <si>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</si>
  <si>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</si>
  <si>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</si>
  <si>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</si>
  <si>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</si>
  <si>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</si>
  <si>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</si>
  <si>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</si>
  <si>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</si>
  <si>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Total del Gasto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</si>
  <si>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</si>
  <si>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</si>
  <si>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</si>
  <si>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</si>
  <si>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</si>
  <si>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</si>
  <si>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</si>
  <si>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</si>
  <si>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</si>
  <si>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Empresariales Financieras No Monetarias con Participación Estatal Mayoritaria</t>
  </si>
  <si>
    <t>Fideicomisos Financieros Públicos con Participación Estatal Mayoritaria</t>
  </si>
  <si>
    <t>Del 01 de enero al 31 de marzo de 2022</t>
  </si>
  <si>
    <t>ASEC_EAEPECA_1erTRIM_N3</t>
  </si>
  <si>
    <t>Dependencia o Unidad Administrativa 1 (PRESIDENCIA MUNICIPAL)</t>
  </si>
  <si>
    <t>Dependencia o Unidad Administrativa 2 (CABILDO)</t>
  </si>
  <si>
    <t>Dependencia o Unidad Administrativa 3 (SECRETARIA DEL AYUNTAMIENTO)</t>
  </si>
  <si>
    <t>Dependencia o Unidad Administrativa 4 (TESORERIA MUNICIPAL)</t>
  </si>
  <si>
    <t>Dependencia o Unidad Administrativa 5 (DIRECCION DE SERVICIOS PUBLICOS)</t>
  </si>
  <si>
    <t>Dependencia o Unidad Administrativa 6 (DIRECCION DE SEGURIDAD PUBLICA)</t>
  </si>
  <si>
    <t>Dependencia o Unidad Administrativa 7 (DIRECCION DE INCLUSION Y DESARROLLO SOCIAL)</t>
  </si>
  <si>
    <t>Dependencia o Unidad Administrativa 8 (DIRECCION DEL CATASTRO Y LA INFORMACION TERRITORIAL)</t>
  </si>
  <si>
    <t>Dependencia o Unidad Administrativa 9 (DIRECCION DE DESARROLLO RURAL Y MEDIO AMBIENTE MUNICIPAL)</t>
  </si>
  <si>
    <t>Dependencia o Unidad Administrativa 10 (DIRECCION DE INFRAESTRUCTURA Y DESARROLLO URBANO Y MOVILIDAD)</t>
  </si>
  <si>
    <t>Dependencia o Unidad Administrativa 11(SISTEMA DIF MUNICIPAL)</t>
  </si>
  <si>
    <t>Dependencia o Unidad Administrativa 12 (CONTRALORIA MUNICIPAL)</t>
  </si>
  <si>
    <t>Dependencia o Unidad Administrativa 13 (DIRECCION DE COMUNICACIÓN SOCIAL E INSTITUCIONAL)</t>
  </si>
  <si>
    <t>Dependencia o Unidad Administrativa 14 (DIRECCION DE DESARROLLO ECONOMICO Y TURISMO)</t>
  </si>
  <si>
    <t>MUNICIPIO DE SAN JUAN DE SABINAS</t>
  </si>
  <si>
    <r>
      <t>Gobierno (Federal/Estatal/</t>
    </r>
    <r>
      <rPr>
        <b/>
        <sz val="9"/>
        <color theme="1"/>
        <rFont val="Arial"/>
        <family val="2"/>
      </rPr>
      <t>Municipal</t>
    </r>
    <r>
      <rPr>
        <b/>
        <sz val="9"/>
        <color rgb="FF000000"/>
        <rFont val="Arial"/>
        <family val="2"/>
      </rPr>
      <t>) de MUNICIPIO DE SAN JUAN DE SABINAS</t>
    </r>
  </si>
  <si>
    <t>Sector Paraestatal del Gobierno (Federal/Estatal/Municipal) de MUNICIPIO DE SAN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</si>
</sst>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right"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right" vertical="center" wrapText="1"/>
    </xf>
    <xf numFmtId="4" fontId="3" fillId="4" borderId="12" xfId="0" applyNumberFormat="1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/>
    </xf>
    <xf numFmtId="49" fontId="3" fillId="3" borderId="16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justify" vertical="center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17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52917</xdr:colOff>
      <xdr:row>1</xdr:row>
      <xdr:rowOff>42333</xdr:rowOff>
    </xdr:from>
    <xdr:to>
      <xdr:col>1</xdr:col>
      <xdr:colOff>1079500</xdr:colOff>
      <xdr:row>4</xdr:row>
      <xdr:rowOff>87376</xdr:rowOff>
    </xdr:to>
    <xdr:pic>
      <xdr:nvPicPr>
        <xdr:cNvPr id="2" name="Imagen 15" descr="Texto&#10;&#10;Descripción generada automáticamente con confianza media">
          <a:extLst>
            <a:ext uri="{FF2B5EF4-FFF2-40B4-BE49-F238E27FC236}">
              <a16:creationId xmlns:a16="http://schemas.microsoft.com/office/drawing/2014/main" xmlns="" id="{74BEE064-E1EF-4A9B-8FFD-4D6B6AB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4" y="95250"/>
          <a:ext cx="1026583" cy="489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691092</xdr:colOff>
      <xdr:row>1</xdr:row>
      <xdr:rowOff>44450</xdr:rowOff>
    </xdr:from>
    <xdr:to>
      <xdr:col>7</xdr:col>
      <xdr:colOff>934031</xdr:colOff>
      <xdr:row>4</xdr:row>
      <xdr:rowOff>106745</xdr:rowOff>
    </xdr:to>
    <xdr:pic>
      <xdr:nvPicPr>
        <xdr:cNvPr id="3" name="Imagen 16" descr="Imagen que contiene Logotipo&#10;&#10;Descripción generada automáticamente">
          <a:extLst>
            <a:ext uri="{FF2B5EF4-FFF2-40B4-BE49-F238E27FC236}">
              <a16:creationId xmlns:a16="http://schemas.microsoft.com/office/drawing/2014/main" xmlns="" id="{869892F4-9262-4246-8588-B15843E12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7092" y="97367"/>
          <a:ext cx="1248356" cy="5067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5"/>
  <sheetViews>
    <sheetView showGridLines="0" tabSelected="1" zoomScale="90" zoomScaleNormal="90" workbookViewId="0">
      <selection activeCell="J1" sqref="J1"/>
    </sheetView>
  </sheetViews>
  <sheetFormatPr baseColWidth="10" defaultColWidth="11.42578125" defaultRowHeight="12" x14ac:dyDescent="0.2"/>
  <cols>
    <col min="1" max="1" width="0.85546875" style="1" customWidth="1"/>
    <col min="2" max="2" width="49.42578125" style="1" customWidth="1"/>
    <col min="3" max="8" width="15.140625" style="1" customWidth="1"/>
    <col min="9" max="16384" width="11.42578125" style="1"/>
  </cols>
  <sheetData>
    <row r="1" spans="2:10" ht="4.5" customHeight="1" thickBot="1" x14ac:dyDescent="0.35">
      <c r="J1" s="2" t="s">
        <v>29</v>
      </c>
    </row>
    <row r="2" spans="2:10" x14ac:dyDescent="0.2">
      <c r="B2" s="11" t="s">
        <v>44</v>
      </c>
      <c r="C2" s="12"/>
      <c r="D2" s="12"/>
      <c r="E2" s="12"/>
      <c r="F2" s="12"/>
      <c r="G2" s="12"/>
      <c r="H2" s="13"/>
    </row>
    <row r="3" spans="2:10" x14ac:dyDescent="0.2">
      <c r="B3" s="14" t="s">
        <v>0</v>
      </c>
      <c r="C3" s="15"/>
      <c r="D3" s="15"/>
      <c r="E3" s="15"/>
      <c r="F3" s="15"/>
      <c r="G3" s="15"/>
      <c r="H3" s="16"/>
    </row>
    <row r="4" spans="2:10" x14ac:dyDescent="0.2">
      <c r="B4" s="14" t="s">
        <v>1</v>
      </c>
      <c r="C4" s="15"/>
      <c r="D4" s="15"/>
      <c r="E4" s="15"/>
      <c r="F4" s="15"/>
      <c r="G4" s="15"/>
      <c r="H4" s="16"/>
    </row>
    <row r="5" spans="2:10" ht="12.6" thickBot="1" x14ac:dyDescent="0.25">
      <c r="B5" s="17" t="s">
        <v>28</v>
      </c>
      <c r="C5" s="18"/>
      <c r="D5" s="18"/>
      <c r="E5" s="18"/>
      <c r="F5" s="18"/>
      <c r="G5" s="18"/>
      <c r="H5" s="19"/>
    </row>
    <row r="6" spans="2:10" ht="12.75" thickBot="1" x14ac:dyDescent="0.25">
      <c r="B6" s="20" t="s">
        <v>2</v>
      </c>
      <c r="C6" s="23" t="s">
        <v>3</v>
      </c>
      <c r="D6" s="24"/>
      <c r="E6" s="24"/>
      <c r="F6" s="24"/>
      <c r="G6" s="25"/>
      <c r="H6" s="26" t="s">
        <v>4</v>
      </c>
    </row>
    <row r="7" spans="2:10" ht="24.75" thickBot="1" x14ac:dyDescent="0.25">
      <c r="B7" s="21"/>
      <c r="C7" s="3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27"/>
    </row>
    <row r="8" spans="2:10" ht="12.75" thickBot="1" x14ac:dyDescent="0.25">
      <c r="B8" s="22"/>
      <c r="C8" s="28" t="s">
        <v>10</v>
      </c>
      <c r="D8" s="29" t="s">
        <v>11</v>
      </c>
      <c r="E8" s="29" t="s">
        <v>12</v>
      </c>
      <c r="F8" s="29" t="s">
        <v>13</v>
      </c>
      <c r="G8" s="29" t="s">
        <v>14</v>
      </c>
      <c r="H8" s="29" t="s">
        <v>15</v>
      </c>
    </row>
    <row r="9" spans="2:10" ht="24" x14ac:dyDescent="0.2">
      <c r="B9" s="30" t="s">
        <v>30</v>
      </c>
      <c r="C9" s="31">
        <v>11871326.26</v>
      </c>
      <c r="D9" s="32">
        <v>1101668.44</v>
      </c>
      <c r="E9" s="32">
        <v>12972994.699999999</v>
      </c>
      <c r="F9" s="32">
        <v>2735143.49</v>
      </c>
      <c r="G9" s="32">
        <v>2735143.49</v>
      </c>
      <c r="H9" s="32">
        <v>10237851.210000001</v>
      </c>
    </row>
    <row r="10" spans="2:10" x14ac:dyDescent="0.2">
      <c r="B10" s="30" t="s">
        <v>31</v>
      </c>
      <c r="C10" s="31">
        <v>7308777.6900000004</v>
      </c>
      <c r="D10" s="32">
        <v>175255.6</v>
      </c>
      <c r="E10" s="32">
        <v>7484033.29</v>
      </c>
      <c r="F10" s="32">
        <v>1468795</v>
      </c>
      <c r="G10" s="32">
        <v>1468795</v>
      </c>
      <c r="H10" s="32">
        <v>6015238.29</v>
      </c>
    </row>
    <row r="11" spans="2:10" ht="24" x14ac:dyDescent="0.2">
      <c r="B11" s="30" t="s">
        <v>32</v>
      </c>
      <c r="C11" s="31">
        <v>3792508.1</v>
      </c>
      <c r="D11" s="32">
        <v>649247.59</v>
      </c>
      <c r="E11" s="32">
        <v>4441755.6900000004</v>
      </c>
      <c r="F11" s="32">
        <v>1798680.35</v>
      </c>
      <c r="G11" s="32">
        <v>1798680.35</v>
      </c>
      <c r="H11" s="32">
        <v>2643075.34</v>
      </c>
    </row>
    <row r="12" spans="2:10" ht="24" x14ac:dyDescent="0.2">
      <c r="B12" s="30" t="s">
        <v>33</v>
      </c>
      <c r="C12" s="31">
        <v>51124659.369999997</v>
      </c>
      <c r="D12" s="32">
        <v>-2962376.25</v>
      </c>
      <c r="E12" s="32">
        <v>48162283.119999997</v>
      </c>
      <c r="F12" s="32">
        <v>11068066.67</v>
      </c>
      <c r="G12" s="32">
        <v>11068066.67</v>
      </c>
      <c r="H12" s="32">
        <v>37094216.450000003</v>
      </c>
    </row>
    <row r="13" spans="2:10" ht="24" x14ac:dyDescent="0.2">
      <c r="B13" s="30" t="s">
        <v>34</v>
      </c>
      <c r="C13" s="31">
        <v>34622434.350000001</v>
      </c>
      <c r="D13" s="32">
        <v>2872887.64</v>
      </c>
      <c r="E13" s="32">
        <v>37495321.990000002</v>
      </c>
      <c r="F13" s="32">
        <v>9669828.4000000004</v>
      </c>
      <c r="G13" s="32">
        <v>9669828.4000000004</v>
      </c>
      <c r="H13" s="32">
        <v>27825493.59</v>
      </c>
    </row>
    <row r="14" spans="2:10" ht="24" x14ac:dyDescent="0.2">
      <c r="B14" s="30" t="s">
        <v>35</v>
      </c>
      <c r="C14" s="31">
        <v>12374799.880000001</v>
      </c>
      <c r="D14" s="32">
        <v>3761909.44</v>
      </c>
      <c r="E14" s="32">
        <v>16136709.32</v>
      </c>
      <c r="F14" s="32">
        <v>4697832.2699999996</v>
      </c>
      <c r="G14" s="32">
        <v>4697832.2699999996</v>
      </c>
      <c r="H14" s="32">
        <v>11438877.050000001</v>
      </c>
    </row>
    <row r="15" spans="2:10" ht="24" x14ac:dyDescent="0.2">
      <c r="B15" s="30" t="s">
        <v>36</v>
      </c>
      <c r="C15" s="31">
        <v>6336113.04</v>
      </c>
      <c r="D15" s="32">
        <v>818141.78</v>
      </c>
      <c r="E15" s="32">
        <v>7154254.8200000003</v>
      </c>
      <c r="F15" s="32">
        <v>1890539.62</v>
      </c>
      <c r="G15" s="32">
        <v>1890539.62</v>
      </c>
      <c r="H15" s="32">
        <v>5263715.2</v>
      </c>
    </row>
    <row r="16" spans="2:10" ht="24" x14ac:dyDescent="0.2">
      <c r="B16" s="30" t="s">
        <v>37</v>
      </c>
      <c r="C16" s="31">
        <v>900601.38</v>
      </c>
      <c r="D16" s="32">
        <v>46003</v>
      </c>
      <c r="E16" s="32">
        <v>946604.38</v>
      </c>
      <c r="F16" s="32">
        <v>280671.40999999997</v>
      </c>
      <c r="G16" s="32">
        <v>280671.40999999997</v>
      </c>
      <c r="H16" s="32">
        <v>665932.97</v>
      </c>
    </row>
    <row r="17" spans="2:8" ht="24" x14ac:dyDescent="0.2">
      <c r="B17" s="30" t="s">
        <v>38</v>
      </c>
      <c r="C17" s="31">
        <v>1666530.76</v>
      </c>
      <c r="D17" s="32">
        <v>39166.720000000001</v>
      </c>
      <c r="E17" s="32">
        <v>1705697.48</v>
      </c>
      <c r="F17" s="32">
        <v>466356.74</v>
      </c>
      <c r="G17" s="32">
        <v>466356.74</v>
      </c>
      <c r="H17" s="32">
        <v>1239340.74</v>
      </c>
    </row>
    <row r="18" spans="2:8" ht="36" x14ac:dyDescent="0.2">
      <c r="B18" s="30" t="s">
        <v>39</v>
      </c>
      <c r="C18" s="31">
        <v>7675061.5300000003</v>
      </c>
      <c r="D18" s="32">
        <v>668207</v>
      </c>
      <c r="E18" s="32">
        <v>8343268.5300000003</v>
      </c>
      <c r="F18" s="32">
        <v>1012262.07</v>
      </c>
      <c r="G18" s="32">
        <v>1012262.07</v>
      </c>
      <c r="H18" s="32">
        <v>7331006.46</v>
      </c>
    </row>
    <row r="19" spans="2:8" ht="24" x14ac:dyDescent="0.2">
      <c r="B19" s="30" t="s">
        <v>40</v>
      </c>
      <c r="C19" s="31">
        <v>5801144.6299999999</v>
      </c>
      <c r="D19" s="32">
        <v>219211</v>
      </c>
      <c r="E19" s="32">
        <v>6020355.6299999999</v>
      </c>
      <c r="F19" s="32">
        <v>1129883.8500000001</v>
      </c>
      <c r="G19" s="32">
        <v>1129883.8500000001</v>
      </c>
      <c r="H19" s="32">
        <v>4890471.78</v>
      </c>
    </row>
    <row r="20" spans="2:8" ht="24" x14ac:dyDescent="0.2">
      <c r="B20" s="30" t="s">
        <v>41</v>
      </c>
      <c r="C20" s="31">
        <v>1034366.01</v>
      </c>
      <c r="D20" s="32">
        <v>6336</v>
      </c>
      <c r="E20" s="32">
        <v>1040702.01</v>
      </c>
      <c r="F20" s="32">
        <v>196871.26</v>
      </c>
      <c r="G20" s="32">
        <v>196871.26</v>
      </c>
      <c r="H20" s="32">
        <v>843830.75</v>
      </c>
    </row>
    <row r="21" spans="2:8" ht="24" x14ac:dyDescent="0.2">
      <c r="B21" s="30" t="s">
        <v>42</v>
      </c>
      <c r="C21" s="31">
        <v>7398677.46</v>
      </c>
      <c r="D21" s="32">
        <v>439800</v>
      </c>
      <c r="E21" s="32">
        <v>7838477.46</v>
      </c>
      <c r="F21" s="32">
        <v>1123059.32</v>
      </c>
      <c r="G21" s="32">
        <v>1123059.32</v>
      </c>
      <c r="H21" s="32">
        <v>6715418.1399999997</v>
      </c>
    </row>
    <row r="22" spans="2:8" ht="24" x14ac:dyDescent="0.2">
      <c r="B22" s="30" t="s">
        <v>43</v>
      </c>
      <c r="C22" s="31">
        <v>424000</v>
      </c>
      <c r="D22" s="32">
        <v>16000</v>
      </c>
      <c r="E22" s="32">
        <v>440000</v>
      </c>
      <c r="F22" s="32">
        <v>6523.01</v>
      </c>
      <c r="G22" s="32">
        <v>6523.01</v>
      </c>
      <c r="H22" s="32">
        <v>433476.99</v>
      </c>
    </row>
    <row r="23" spans="2:8" ht="12.75" thickBot="1" x14ac:dyDescent="0.25">
      <c r="B23" s="30"/>
      <c r="C23" s="31"/>
      <c r="D23" s="32"/>
      <c r="E23" s="32"/>
      <c r="F23" s="32"/>
      <c r="G23" s="32"/>
      <c r="H23" s="32"/>
    </row>
    <row r="24" spans="2:8" ht="12.75" thickBot="1" x14ac:dyDescent="0.25">
      <c r="B24" s="7" t="s">
        <v>16</v>
      </c>
      <c r="C24" s="8">
        <f>SUM(C9:C22)</f>
        <v>152331000.46000001</v>
      </c>
      <c r="D24" s="8">
        <f t="shared" ref="D24:H24" si="0">SUM(D9:D22)</f>
        <v>7851457.96</v>
      </c>
      <c r="E24" s="8">
        <f t="shared" si="0"/>
        <v>160182458.41999996</v>
      </c>
      <c r="F24" s="8">
        <f t="shared" si="0"/>
        <v>37544513.459999993</v>
      </c>
      <c r="G24" s="8">
        <f t="shared" si="0"/>
        <v>37544513.459999993</v>
      </c>
      <c r="H24" s="8">
        <f t="shared" si="0"/>
        <v>122637944.95999999</v>
      </c>
    </row>
    <row r="26" spans="2:8" thickBot="1" x14ac:dyDescent="0.25"/>
    <row r="27" spans="2:8" x14ac:dyDescent="0.2">
      <c r="B27" s="11" t="s">
        <v>45</v>
      </c>
      <c r="C27" s="12"/>
      <c r="D27" s="12"/>
      <c r="E27" s="12"/>
      <c r="F27" s="12"/>
      <c r="G27" s="12"/>
      <c r="H27" s="13"/>
    </row>
    <row r="28" spans="2:8" x14ac:dyDescent="0.2">
      <c r="B28" s="14" t="s">
        <v>0</v>
      </c>
      <c r="C28" s="15"/>
      <c r="D28" s="15"/>
      <c r="E28" s="15"/>
      <c r="F28" s="15"/>
      <c r="G28" s="15"/>
      <c r="H28" s="16"/>
    </row>
    <row r="29" spans="2:8" x14ac:dyDescent="0.2">
      <c r="B29" s="14" t="s">
        <v>1</v>
      </c>
      <c r="C29" s="15"/>
      <c r="D29" s="15"/>
      <c r="E29" s="15"/>
      <c r="F29" s="15"/>
      <c r="G29" s="15"/>
      <c r="H29" s="16"/>
    </row>
    <row r="30" spans="2:8" ht="12.6" thickBot="1" x14ac:dyDescent="0.25">
      <c r="B30" s="17" t="s">
        <v>28</v>
      </c>
      <c r="C30" s="18"/>
      <c r="D30" s="18"/>
      <c r="E30" s="18"/>
      <c r="F30" s="18"/>
      <c r="G30" s="18"/>
      <c r="H30" s="19"/>
    </row>
    <row r="31" spans="2:8" ht="12.75" thickBot="1" x14ac:dyDescent="0.25">
      <c r="B31" s="20" t="s">
        <v>2</v>
      </c>
      <c r="C31" s="23" t="s">
        <v>3</v>
      </c>
      <c r="D31" s="24"/>
      <c r="E31" s="24"/>
      <c r="F31" s="24"/>
      <c r="G31" s="25"/>
      <c r="H31" s="26" t="s">
        <v>4</v>
      </c>
    </row>
    <row r="32" spans="2:8" ht="24.75" thickBot="1" x14ac:dyDescent="0.25">
      <c r="B32" s="21"/>
      <c r="C32" s="3" t="s">
        <v>5</v>
      </c>
      <c r="D32" s="4" t="s">
        <v>6</v>
      </c>
      <c r="E32" s="4" t="s">
        <v>7</v>
      </c>
      <c r="F32" s="4" t="s">
        <v>8</v>
      </c>
      <c r="G32" s="4" t="s">
        <v>9</v>
      </c>
      <c r="H32" s="27"/>
    </row>
    <row r="33" spans="2:8" ht="12.75" thickBot="1" x14ac:dyDescent="0.25">
      <c r="B33" s="22"/>
      <c r="C33" s="3" t="s">
        <v>10</v>
      </c>
      <c r="D33" s="4" t="s">
        <v>11</v>
      </c>
      <c r="E33" s="4" t="s">
        <v>12</v>
      </c>
      <c r="F33" s="4" t="s">
        <v>13</v>
      </c>
      <c r="G33" s="4" t="s">
        <v>14</v>
      </c>
      <c r="H33" s="4" t="s">
        <v>15</v>
      </c>
    </row>
    <row r="34" spans="2:8" ht="16.5" customHeight="1" x14ac:dyDescent="0.2">
      <c r="B34" s="10" t="s">
        <v>17</v>
      </c>
      <c r="C34" s="5">
        <v>152331000.46000001</v>
      </c>
      <c r="D34" s="6">
        <v>7851457.96</v>
      </c>
      <c r="E34" s="6">
        <f>C34+D34</f>
        <v>160182458.42000002</v>
      </c>
      <c r="F34" s="6">
        <v>37544513.460000001</v>
      </c>
      <c r="G34" s="6">
        <v>37544513.460000001</v>
      </c>
      <c r="H34" s="6">
        <f>E34-F34</f>
        <v>122637944.96000001</v>
      </c>
    </row>
    <row r="35" spans="2:8" ht="16.5" customHeight="1" x14ac:dyDescent="0.2">
      <c r="B35" s="10" t="s">
        <v>18</v>
      </c>
      <c r="C35" s="5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</row>
    <row r="36" spans="2:8" ht="16.5" customHeight="1" x14ac:dyDescent="0.2">
      <c r="B36" s="10" t="s">
        <v>19</v>
      </c>
      <c r="C36" s="5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</row>
    <row r="37" spans="2:8" ht="16.5" customHeight="1" thickBot="1" x14ac:dyDescent="0.25">
      <c r="B37" s="10" t="s">
        <v>20</v>
      </c>
      <c r="C37" s="5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</row>
    <row r="38" spans="2:8" ht="12.75" thickBot="1" x14ac:dyDescent="0.25">
      <c r="B38" s="7" t="s">
        <v>16</v>
      </c>
      <c r="C38" s="8">
        <f>SUM(C34:C37)</f>
        <v>152331000.46000001</v>
      </c>
      <c r="D38" s="8">
        <f>SUM(D34:D37)</f>
        <v>7851457.96</v>
      </c>
      <c r="E38" s="9">
        <f>C38+D38</f>
        <v>160182458.42000002</v>
      </c>
      <c r="F38" s="9">
        <f>SUM(F34:F37)</f>
        <v>37544513.460000001</v>
      </c>
      <c r="G38" s="9">
        <f>SUM(G34:G37)</f>
        <v>37544513.460000001</v>
      </c>
      <c r="H38" s="9">
        <f>E38-F38</f>
        <v>122637944.96000001</v>
      </c>
    </row>
    <row r="40" spans="2:8" ht="12.75" thickBot="1" x14ac:dyDescent="0.25"/>
    <row r="41" spans="2:8" x14ac:dyDescent="0.2">
      <c r="B41" s="11" t="s">
        <v>46</v>
      </c>
      <c r="C41" s="12"/>
      <c r="D41" s="12"/>
      <c r="E41" s="12"/>
      <c r="F41" s="12"/>
      <c r="G41" s="12"/>
      <c r="H41" s="13"/>
    </row>
    <row r="42" spans="2:8" x14ac:dyDescent="0.2">
      <c r="B42" s="14" t="s">
        <v>0</v>
      </c>
      <c r="C42" s="15"/>
      <c r="D42" s="15"/>
      <c r="E42" s="15"/>
      <c r="F42" s="15"/>
      <c r="G42" s="15"/>
      <c r="H42" s="16"/>
    </row>
    <row r="43" spans="2:8" x14ac:dyDescent="0.2">
      <c r="B43" s="14" t="s">
        <v>1</v>
      </c>
      <c r="C43" s="15"/>
      <c r="D43" s="15"/>
      <c r="E43" s="15"/>
      <c r="F43" s="15"/>
      <c r="G43" s="15"/>
      <c r="H43" s="16"/>
    </row>
    <row r="44" spans="2:8" ht="12.75" thickBot="1" x14ac:dyDescent="0.25">
      <c r="B44" s="17" t="s">
        <v>28</v>
      </c>
      <c r="C44" s="18"/>
      <c r="D44" s="18"/>
      <c r="E44" s="18"/>
      <c r="F44" s="18"/>
      <c r="G44" s="18"/>
      <c r="H44" s="19"/>
    </row>
    <row r="45" spans="2:8" ht="12.75" thickBot="1" x14ac:dyDescent="0.25">
      <c r="B45" s="20" t="s">
        <v>2</v>
      </c>
      <c r="C45" s="23" t="s">
        <v>3</v>
      </c>
      <c r="D45" s="24"/>
      <c r="E45" s="24"/>
      <c r="F45" s="24"/>
      <c r="G45" s="25"/>
      <c r="H45" s="26" t="s">
        <v>4</v>
      </c>
    </row>
    <row r="46" spans="2:8" ht="24.6" thickBot="1" x14ac:dyDescent="0.25">
      <c r="B46" s="21"/>
      <c r="C46" s="3" t="s">
        <v>5</v>
      </c>
      <c r="D46" s="4" t="s">
        <v>6</v>
      </c>
      <c r="E46" s="4" t="s">
        <v>7</v>
      </c>
      <c r="F46" s="4" t="s">
        <v>8</v>
      </c>
      <c r="G46" s="4" t="s">
        <v>9</v>
      </c>
      <c r="H46" s="27"/>
    </row>
    <row r="47" spans="2:8" ht="12.75" thickBot="1" x14ac:dyDescent="0.25">
      <c r="B47" s="22"/>
      <c r="C47" s="3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</row>
    <row r="48" spans="2:8" ht="28.5" customHeight="1" x14ac:dyDescent="0.2">
      <c r="B48" s="10" t="s">
        <v>21</v>
      </c>
      <c r="C48" s="5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</row>
    <row r="49" spans="2:8" ht="28.5" customHeight="1" x14ac:dyDescent="0.2">
      <c r="B49" s="10" t="s">
        <v>22</v>
      </c>
      <c r="C49" s="5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</row>
    <row r="50" spans="2:8" ht="33" customHeight="1" x14ac:dyDescent="0.2">
      <c r="B50" s="10" t="s">
        <v>23</v>
      </c>
      <c r="C50" s="5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</row>
    <row r="51" spans="2:8" ht="33" customHeight="1" x14ac:dyDescent="0.2">
      <c r="B51" s="10" t="s">
        <v>24</v>
      </c>
      <c r="C51" s="5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</row>
    <row r="52" spans="2:8" ht="33" customHeight="1" x14ac:dyDescent="0.2">
      <c r="B52" s="10" t="s">
        <v>25</v>
      </c>
      <c r="C52" s="5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</row>
    <row r="53" spans="2:8" ht="33" customHeight="1" x14ac:dyDescent="0.2">
      <c r="B53" s="10" t="s">
        <v>26</v>
      </c>
      <c r="C53" s="5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</row>
    <row r="54" spans="2:8" ht="33" customHeight="1" thickBot="1" x14ac:dyDescent="0.25">
      <c r="B54" s="10" t="s">
        <v>27</v>
      </c>
      <c r="C54" s="5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</row>
    <row r="55" spans="2:8" ht="12.6" thickBot="1" x14ac:dyDescent="0.25">
      <c r="B55" s="7" t="s">
        <v>16</v>
      </c>
      <c r="C55" s="8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</row>
  </sheetData>
  <mergeCells count="21">
    <mergeCell ref="B41:H41"/>
    <mergeCell ref="B42:H42"/>
    <mergeCell ref="B43:H43"/>
    <mergeCell ref="B44:H44"/>
    <mergeCell ref="B45:B47"/>
    <mergeCell ref="C45:G45"/>
    <mergeCell ref="H45:H46"/>
    <mergeCell ref="B27:H27"/>
    <mergeCell ref="B28:H28"/>
    <mergeCell ref="B29:H29"/>
    <mergeCell ref="B30:H30"/>
    <mergeCell ref="B31:B33"/>
    <mergeCell ref="C31:G31"/>
    <mergeCell ref="H31:H32"/>
    <mergeCell ref="B2:H2"/>
    <mergeCell ref="B3:H3"/>
    <mergeCell ref="B4:H4"/>
    <mergeCell ref="B5:H5"/>
    <mergeCell ref="B6:B8"/>
    <mergeCell ref="C6:G6"/>
    <mergeCell ref="H6:H7"/>
  </mergeCells>
  <pageMargins left="0.19685039370078741" right="0.19685039370078741" top="0.19685039370078741" bottom="0.19685039370078741" header="0.31496062992125984" footer="0.31496062992125984"/>
  <pageSetup scale="73" orientation="portrait" r:id="rId1"/>
  <ignoredErrors>
    <ignoredError sqref="C47:H47 C33:G33 C8:G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 CA</vt:lpstr>
      <vt:lpstr>'EAE CA'!Área_de_impresión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user</cp:lastModifiedBy>
  <dcterms:created xsi:type="dcterms:W3CDTF">2019-02-28T18:34:25Z</dcterms:created>
  <dcterms:modified xsi:type="dcterms:W3CDTF">2022-04-29T14:57:21Z</dcterms:modified>
</cp:coreProperties>
</file>