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 defaultThemeVersion="124226"/>
  <bookViews>
    <workbookView xWindow="-120" yWindow="-120" windowWidth="20730" windowHeight="11760"/>
  </bookViews>
  <sheets>
    <sheet name="EAI CRI" sheetId="2" r:id="rId1"/>
  </sheets>
  <definedNames>
    <definedName name="_xlnm.Print_Area" localSheetId="0">'EAI CRI'!$A$1:$J$36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J18" i="2" l="1"/>
  <c r="J9" i="2"/>
  <c r="J10" i="2"/>
  <c r="J11" i="2"/>
  <c r="J12" i="2"/>
  <c r="J13" i="2"/>
  <c r="J14" i="2"/>
  <c r="J15" i="2"/>
  <c r="J16" i="2"/>
  <c r="J17" i="2"/>
  <c r="J8" i="2"/>
  <c r="G9" i="2"/>
  <c r="G10" i="2"/>
  <c r="G11" i="2"/>
  <c r="G12" i="2"/>
  <c r="G13" i="2"/>
  <c r="G14" i="2"/>
  <c r="G15" i="2"/>
  <c r="G16" i="2"/>
  <c r="G17" i="2"/>
  <c r="G8" i="2"/>
  <c r="E18" i="2"/>
  <c r="F18" i="2"/>
  <c r="G18" i="2"/>
  <c r="H18" i="2"/>
  <c r="I18" i="2"/>
</calcChain>
</file>

<file path=xl/sharedStrings.xml><?xml version="1.0" encoding="utf-8"?>
<sst xmlns="http://schemas.openxmlformats.org/spreadsheetml/2006/main" count="31" uniqueCount="31">
  <si>
    <t>Estado Analítico de Ingresos</t>
  </si>
  <si>
    <t>Rubro de Ingresos</t>
  </si>
  <si>
    <t>Ingreso</t>
  </si>
  <si>
    <t>Diferencia</t>
  </si>
  <si>
    <t>Estimado</t>
  </si>
  <si>
    <t>Ampliaciones y Reducciones</t>
  </si>
  <si>
    <t>Modificado</t>
  </si>
  <si>
    <t>Devengado</t>
  </si>
  <si>
    <t>Recaudado</t>
  </si>
  <si>
    <t>1</t>
  </si>
  <si>
    <t>2</t>
  </si>
  <si>
    <t>(3= 1 + 2)</t>
  </si>
  <si>
    <t>4</t>
  </si>
  <si>
    <t>5</t>
  </si>
  <si>
    <t>(6= 5 - 1 )</t>
  </si>
  <si>
    <t>Impuestos</t>
  </si>
  <si>
    <t>Cuotas y Aportaciones de Seguridad Social</t>
  </si>
  <si>
    <t>Contribuciones de Mejoras</t>
  </si>
  <si>
    <t>Derechos</t>
  </si>
  <si>
    <t>Productos</t>
  </si>
  <si>
    <t>Aprovechamientos</t>
  </si>
  <si>
    <t>Ingresos Derivados de Financiamientos</t>
  </si>
  <si>
    <t>Total</t>
  </si>
  <si>
    <t>Ingresos excedentes</t>
  </si>
  <si>
    <t>ASEC_EAICRI_1erTRIM_G6</t>
  </si>
  <si>
    <t>Participaciones, Aportaciones, Convenios, Incentivos Derivados de la Colaboración Fiscal y Fondos Distintos de Aportaciones</t>
  </si>
  <si>
    <t>Transferencias, Asignaciones, Subsidios y Subvenciones, y Pensiones y Jubilaciones</t>
  </si>
  <si>
    <t>Ingresos por Venta de Bienes, Prestación de Servicios y Otros Ingresos</t>
  </si>
  <si>
    <t>Del 01 de enero al 31 de marzo de 2022</t>
  </si>
  <si>
    <t>ASEC_EAICRI_1erTRIM_B7</t>
  </si>
  <si>
    <t>MUNICIPIO DE SAN JUAN DE SABINAS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</si>
</sst>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9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5" tint="0.59999389629810485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rgb="FF000000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 style="medium">
        <color rgb="FF000000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indexed="64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1" fillId="0" borderId="0" xfId="0" applyFont="1"/>
    <xf numFmtId="4" fontId="3" fillId="2" borderId="0" xfId="0" applyNumberFormat="1" applyFont="1" applyFill="1" applyAlignment="1">
      <alignment horizontal="right" vertical="center"/>
    </xf>
    <xf numFmtId="4" fontId="3" fillId="2" borderId="20" xfId="0" applyNumberFormat="1" applyFont="1" applyFill="1" applyBorder="1" applyAlignment="1">
      <alignment horizontal="right" vertical="center"/>
    </xf>
    <xf numFmtId="4" fontId="3" fillId="2" borderId="21" xfId="0" applyNumberFormat="1" applyFont="1" applyFill="1" applyBorder="1" applyAlignment="1">
      <alignment horizontal="right" vertical="center"/>
    </xf>
    <xf numFmtId="4" fontId="2" fillId="2" borderId="24" xfId="0" applyNumberFormat="1" applyFont="1" applyFill="1" applyBorder="1" applyAlignment="1">
      <alignment horizontal="right" vertical="center"/>
    </xf>
    <xf numFmtId="0" fontId="4" fillId="0" borderId="0" xfId="0" applyFont="1" applyAlignment="1">
      <alignment vertical="center" wrapText="1"/>
    </xf>
    <xf numFmtId="4" fontId="4" fillId="0" borderId="0" xfId="0" applyNumberFormat="1" applyFont="1" applyAlignment="1">
      <alignment vertical="center" wrapText="1"/>
    </xf>
    <xf numFmtId="0" fontId="3" fillId="0" borderId="4" xfId="0" applyFont="1" applyBorder="1" applyAlignment="1">
      <alignment horizontal="justify" vertical="center" wrapText="1"/>
    </xf>
    <xf numFmtId="0" fontId="3" fillId="0" borderId="0" xfId="0" applyFont="1" applyAlignment="1">
      <alignment horizontal="justify" vertical="center" wrapText="1"/>
    </xf>
    <xf numFmtId="0" fontId="3" fillId="0" borderId="5" xfId="0" applyFont="1" applyBorder="1" applyAlignment="1">
      <alignment horizontal="justify" vertical="center" wrapText="1"/>
    </xf>
    <xf numFmtId="0" fontId="3" fillId="0" borderId="17" xfId="0" applyFont="1" applyBorder="1" applyAlignment="1">
      <alignment horizontal="justify" vertical="center" wrapText="1"/>
    </xf>
    <xf numFmtId="0" fontId="3" fillId="0" borderId="18" xfId="0" applyFont="1" applyBorder="1" applyAlignment="1">
      <alignment horizontal="justify" vertical="center" wrapText="1"/>
    </xf>
    <xf numFmtId="0" fontId="3" fillId="0" borderId="19" xfId="0" applyFont="1" applyBorder="1" applyAlignment="1">
      <alignment horizontal="justify" vertical="center" wrapText="1"/>
    </xf>
    <xf numFmtId="0" fontId="3" fillId="0" borderId="4" xfId="0" applyFont="1" applyBorder="1" applyAlignment="1">
      <alignment horizontal="justify" vertical="center"/>
    </xf>
    <xf numFmtId="0" fontId="3" fillId="0" borderId="0" xfId="0" applyFont="1" applyAlignment="1">
      <alignment horizontal="justify" vertical="center"/>
    </xf>
    <xf numFmtId="0" fontId="3" fillId="0" borderId="5" xfId="0" applyFont="1" applyBorder="1" applyAlignment="1">
      <alignment horizontal="justify" vertical="center"/>
    </xf>
    <xf numFmtId="0" fontId="3" fillId="0" borderId="6" xfId="0" applyFont="1" applyBorder="1" applyAlignment="1">
      <alignment horizontal="justify" vertical="center" wrapText="1"/>
    </xf>
    <xf numFmtId="0" fontId="3" fillId="0" borderId="7" xfId="0" applyFont="1" applyBorder="1" applyAlignment="1">
      <alignment horizontal="justify" vertical="center" wrapText="1"/>
    </xf>
    <xf numFmtId="0" fontId="3" fillId="0" borderId="8" xfId="0" applyFont="1" applyBorder="1" applyAlignment="1">
      <alignment horizontal="justify" vertical="center" wrapText="1"/>
    </xf>
    <xf numFmtId="0" fontId="2" fillId="2" borderId="22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2" borderId="23" xfId="0" applyFont="1" applyFill="1" applyBorder="1" applyAlignment="1">
      <alignment horizontal="center" vertical="center" wrapText="1"/>
    </xf>
    <xf numFmtId="4" fontId="2" fillId="2" borderId="11" xfId="0" applyNumberFormat="1" applyFont="1" applyFill="1" applyBorder="1" applyAlignment="1">
      <alignment horizontal="right" vertical="center"/>
    </xf>
    <xf numFmtId="4" fontId="2" fillId="2" borderId="13" xfId="0" applyNumberFormat="1" applyFont="1" applyFill="1" applyBorder="1" applyAlignment="1">
      <alignment horizontal="right" vertical="center"/>
    </xf>
    <xf numFmtId="4" fontId="2" fillId="0" borderId="22" xfId="0" applyNumberFormat="1" applyFont="1" applyBorder="1" applyAlignment="1">
      <alignment horizontal="justify" vertical="center" wrapText="1"/>
    </xf>
    <xf numFmtId="4" fontId="2" fillId="0" borderId="10" xfId="0" applyNumberFormat="1" applyFont="1" applyBorder="1" applyAlignment="1">
      <alignment horizontal="justify" vertical="center" wrapText="1"/>
    </xf>
    <xf numFmtId="49" fontId="2" fillId="3" borderId="1" xfId="0" applyNumberFormat="1" applyFont="1" applyFill="1" applyBorder="1" applyAlignment="1">
      <alignment horizontal="center" vertical="center"/>
    </xf>
    <xf numFmtId="49" fontId="2" fillId="3" borderId="2" xfId="0" applyNumberFormat="1" applyFont="1" applyFill="1" applyBorder="1" applyAlignment="1">
      <alignment horizontal="center" vertical="center"/>
    </xf>
    <xf numFmtId="49" fontId="2" fillId="3" borderId="3" xfId="0" applyNumberFormat="1" applyFont="1" applyFill="1" applyBorder="1" applyAlignment="1">
      <alignment horizontal="center" vertical="center"/>
    </xf>
    <xf numFmtId="49" fontId="2" fillId="3" borderId="4" xfId="0" applyNumberFormat="1" applyFont="1" applyFill="1" applyBorder="1" applyAlignment="1">
      <alignment horizontal="center" vertical="center"/>
    </xf>
    <xf numFmtId="49" fontId="2" fillId="3" borderId="0" xfId="0" applyNumberFormat="1" applyFont="1" applyFill="1" applyBorder="1" applyAlignment="1">
      <alignment horizontal="center" vertical="center"/>
    </xf>
    <xf numFmtId="49" fontId="2" fillId="3" borderId="5" xfId="0" applyNumberFormat="1" applyFont="1" applyFill="1" applyBorder="1" applyAlignment="1">
      <alignment horizontal="center" vertical="center"/>
    </xf>
    <xf numFmtId="49" fontId="2" fillId="3" borderId="6" xfId="0" applyNumberFormat="1" applyFont="1" applyFill="1" applyBorder="1" applyAlignment="1">
      <alignment horizontal="center" vertical="center"/>
    </xf>
    <xf numFmtId="49" fontId="2" fillId="3" borderId="7" xfId="0" applyNumberFormat="1" applyFont="1" applyFill="1" applyBorder="1" applyAlignment="1">
      <alignment horizontal="center" vertical="center"/>
    </xf>
    <xf numFmtId="49" fontId="2" fillId="3" borderId="8" xfId="0" applyNumberFormat="1" applyFont="1" applyFill="1" applyBorder="1" applyAlignment="1">
      <alignment horizontal="center" vertical="center"/>
    </xf>
    <xf numFmtId="49" fontId="2" fillId="3" borderId="1" xfId="0" applyNumberFormat="1" applyFont="1" applyFill="1" applyBorder="1" applyAlignment="1">
      <alignment horizontal="center" vertical="center" wrapText="1"/>
    </xf>
    <xf numFmtId="49" fontId="2" fillId="3" borderId="2" xfId="0" applyNumberFormat="1" applyFont="1" applyFill="1" applyBorder="1" applyAlignment="1">
      <alignment horizontal="center" vertical="center" wrapText="1"/>
    </xf>
    <xf numFmtId="49" fontId="2" fillId="3" borderId="3" xfId="0" applyNumberFormat="1" applyFont="1" applyFill="1" applyBorder="1" applyAlignment="1">
      <alignment horizontal="center" vertical="center" wrapText="1"/>
    </xf>
    <xf numFmtId="49" fontId="2" fillId="3" borderId="9" xfId="0" applyNumberFormat="1" applyFont="1" applyFill="1" applyBorder="1" applyAlignment="1">
      <alignment horizontal="center" vertical="center"/>
    </xf>
    <xf numFmtId="49" fontId="2" fillId="3" borderId="10" xfId="0" applyNumberFormat="1" applyFont="1" applyFill="1" applyBorder="1" applyAlignment="1">
      <alignment horizontal="center" vertical="center"/>
    </xf>
    <xf numFmtId="49" fontId="2" fillId="3" borderId="11" xfId="0" applyNumberFormat="1" applyFont="1" applyFill="1" applyBorder="1" applyAlignment="1">
      <alignment horizontal="center" vertical="center" wrapText="1"/>
    </xf>
    <xf numFmtId="49" fontId="2" fillId="3" borderId="4" xfId="0" applyNumberFormat="1" applyFont="1" applyFill="1" applyBorder="1" applyAlignment="1">
      <alignment horizontal="center" vertical="center" wrapText="1"/>
    </xf>
    <xf numFmtId="49" fontId="2" fillId="3" borderId="0" xfId="0" applyNumberFormat="1" applyFont="1" applyFill="1" applyBorder="1" applyAlignment="1">
      <alignment horizontal="center" vertical="center" wrapText="1"/>
    </xf>
    <xf numFmtId="49" fontId="2" fillId="3" borderId="5" xfId="0" applyNumberFormat="1" applyFont="1" applyFill="1" applyBorder="1" applyAlignment="1">
      <alignment horizontal="center" vertical="center" wrapText="1"/>
    </xf>
    <xf numFmtId="49" fontId="2" fillId="3" borderId="12" xfId="0" applyNumberFormat="1" applyFont="1" applyFill="1" applyBorder="1" applyAlignment="1">
      <alignment horizontal="center" vertical="center"/>
    </xf>
    <xf numFmtId="49" fontId="2" fillId="3" borderId="12" xfId="0" applyNumberFormat="1" applyFont="1" applyFill="1" applyBorder="1" applyAlignment="1">
      <alignment horizontal="center" vertical="center" wrapText="1"/>
    </xf>
    <xf numFmtId="49" fontId="2" fillId="3" borderId="7" xfId="0" applyNumberFormat="1" applyFont="1" applyFill="1" applyBorder="1" applyAlignment="1">
      <alignment horizontal="center" vertical="center"/>
    </xf>
    <xf numFmtId="49" fontId="2" fillId="3" borderId="13" xfId="0" applyNumberFormat="1" applyFont="1" applyFill="1" applyBorder="1" applyAlignment="1">
      <alignment horizontal="center" vertical="center" wrapText="1"/>
    </xf>
    <xf numFmtId="49" fontId="2" fillId="3" borderId="14" xfId="0" applyNumberFormat="1" applyFont="1" applyFill="1" applyBorder="1" applyAlignment="1">
      <alignment horizontal="center" vertical="center" wrapText="1"/>
    </xf>
    <xf numFmtId="49" fontId="2" fillId="3" borderId="15" xfId="0" applyNumberFormat="1" applyFont="1" applyFill="1" applyBorder="1" applyAlignment="1">
      <alignment horizontal="center" vertical="center" wrapText="1"/>
    </xf>
    <xf numFmtId="49" fontId="2" fillId="3" borderId="16" xfId="0" applyNumberFormat="1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24</xdr:row>
      <xdr:rowOff>169334</xdr:rowOff>
    </xdr:from>
    <xdr:to>
      <xdr:col>9</xdr:col>
      <xdr:colOff>931334</xdr:colOff>
      <xdr:row>33</xdr:row>
      <xdr:rowOff>148167</xdr:rowOff>
    </xdr:to>
    <xdr:grpSp>
      <xdr:nvGrpSpPr>
        <xdr:cNvPr id="2" name="1 Grupo"/>
        <xdr:cNvGrpSpPr>
          <a:grpSpLocks/>
        </xdr:cNvGrpSpPr>
      </xdr:nvGrpSpPr>
      <xdr:grpSpPr bwMode="auto">
        <a:xfrm>
          <a:off x="0" y="5577417"/>
          <a:ext cx="8837084" cy="1693333"/>
          <a:chOff x="565143" y="21379"/>
          <a:chExt cx="7818112" cy="861267"/>
        </a:xfrm>
      </xdr:grpSpPr>
      <xdr:sp macro="" textlink="">
        <xdr:nvSpPr>
          <xdr:cNvPr id="3" name="2 CuadroTexto"/>
          <xdr:cNvSpPr txBox="1"/>
        </xdr:nvSpPr>
        <xdr:spPr>
          <a:xfrm>
            <a:off x="2734848" y="734020"/>
            <a:ext cx="3236627" cy="148626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spcAft>
                <a:spcPts val="0"/>
              </a:spcAft>
            </a:pPr>
            <a:r>
              <a:rPr lang="es-MX" sz="1100" b="1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DRA.</a:t>
            </a:r>
            <a:r>
              <a:rPr lang="es-MX" sz="1100" b="1" baseline="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 BRIANDA ESTEFANÍA SOSA VEGA</a:t>
            </a:r>
          </a:p>
          <a:p>
            <a:pPr algn="ctr">
              <a:spcAft>
                <a:spcPts val="0"/>
              </a:spcAft>
            </a:pPr>
            <a:r>
              <a:rPr lang="es-MX" sz="110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COMISIONADO DE HACIENDA / SALUD PÚBLICA</a:t>
            </a:r>
            <a:endParaRPr lang="es-MX" sz="1200">
              <a:effectLst/>
              <a:latin typeface="Times New Roman"/>
              <a:ea typeface="Times New Roman"/>
            </a:endParaRPr>
          </a:p>
        </xdr:txBody>
      </xdr:sp>
      <xdr:sp macro="" textlink="">
        <xdr:nvSpPr>
          <xdr:cNvPr id="4" name="3 CuadroTexto"/>
          <xdr:cNvSpPr txBox="1"/>
        </xdr:nvSpPr>
        <xdr:spPr>
          <a:xfrm>
            <a:off x="2905197" y="25190"/>
            <a:ext cx="3120072" cy="301062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spcAft>
                <a:spcPts val="0"/>
              </a:spcAft>
            </a:pPr>
            <a:r>
              <a:rPr lang="es-MX" sz="1100" b="1">
                <a:solidFill>
                  <a:srgbClr val="000000"/>
                </a:solidFill>
                <a:effectLst/>
                <a:latin typeface="+mn-lt"/>
                <a:ea typeface="Times New Roman"/>
                <a:cs typeface="Times New Roman"/>
              </a:rPr>
              <a:t>ING.</a:t>
            </a:r>
            <a:r>
              <a:rPr lang="es-MX" sz="1100" b="1" baseline="0">
                <a:solidFill>
                  <a:srgbClr val="000000"/>
                </a:solidFill>
                <a:effectLst/>
                <a:latin typeface="+mn-lt"/>
                <a:ea typeface="Times New Roman"/>
                <a:cs typeface="Times New Roman"/>
              </a:rPr>
              <a:t> MARIO ALBERTO LÓPEZ GÁMEZ</a:t>
            </a:r>
            <a:endParaRPr lang="es-MX" sz="1200">
              <a:effectLst/>
              <a:latin typeface="Times New Roman"/>
              <a:ea typeface="Times New Roman"/>
            </a:endParaRPr>
          </a:p>
          <a:p>
            <a:pPr algn="ctr">
              <a:spcAft>
                <a:spcPts val="0"/>
              </a:spcAft>
            </a:pPr>
            <a:r>
              <a:rPr lang="es-MX" sz="110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PRESIDENTE MUNICIPAL</a:t>
            </a:r>
            <a:endParaRPr lang="es-MX" sz="1200">
              <a:effectLst/>
              <a:latin typeface="Times New Roman"/>
              <a:ea typeface="Times New Roman"/>
            </a:endParaRPr>
          </a:p>
        </xdr:txBody>
      </xdr:sp>
      <xdr:sp macro="" textlink="">
        <xdr:nvSpPr>
          <xdr:cNvPr id="5" name="4 CuadroTexto"/>
          <xdr:cNvSpPr txBox="1"/>
        </xdr:nvSpPr>
        <xdr:spPr>
          <a:xfrm>
            <a:off x="565143" y="410092"/>
            <a:ext cx="3487667" cy="141004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spcAft>
                <a:spcPts val="0"/>
              </a:spcAft>
            </a:pPr>
            <a:r>
              <a:rPr lang="es-MX" sz="1100" b="1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C.P. HECTOR MANUEL</a:t>
            </a:r>
            <a:r>
              <a:rPr lang="es-MX" sz="1100" b="1" baseline="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 RÁBAGO SALAZAR</a:t>
            </a:r>
            <a:endParaRPr lang="es-MX" sz="1200">
              <a:effectLst/>
              <a:latin typeface="Times New Roman"/>
              <a:ea typeface="Times New Roman"/>
            </a:endParaRPr>
          </a:p>
          <a:p>
            <a:pPr algn="ctr">
              <a:spcAft>
                <a:spcPts val="0"/>
              </a:spcAft>
            </a:pPr>
            <a:r>
              <a:rPr lang="es-MX" sz="110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CONTRALOR MUNICIPAL</a:t>
            </a:r>
            <a:endParaRPr lang="es-MX" sz="1200">
              <a:effectLst/>
              <a:latin typeface="Times New Roman"/>
              <a:ea typeface="Times New Roman"/>
            </a:endParaRPr>
          </a:p>
        </xdr:txBody>
      </xdr:sp>
      <xdr:sp macro="" textlink="">
        <xdr:nvSpPr>
          <xdr:cNvPr id="6" name="5 CuadroTexto"/>
          <xdr:cNvSpPr txBox="1"/>
        </xdr:nvSpPr>
        <xdr:spPr>
          <a:xfrm>
            <a:off x="5361806" y="394849"/>
            <a:ext cx="3021449" cy="144815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>
              <a:spcAft>
                <a:spcPts val="0"/>
              </a:spcAft>
            </a:pPr>
            <a:r>
              <a:rPr lang="es-MX" sz="1100" b="1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ING. ALEJO GONZÁLEZ DEL BOSQUE</a:t>
            </a:r>
            <a:endParaRPr lang="es-MX" sz="1200">
              <a:effectLst/>
              <a:latin typeface="Times New Roman"/>
              <a:ea typeface="Times New Roman"/>
            </a:endParaRPr>
          </a:p>
          <a:p>
            <a:pPr algn="ctr">
              <a:spcAft>
                <a:spcPts val="0"/>
              </a:spcAft>
            </a:pPr>
            <a:r>
              <a:rPr lang="es-MX" sz="1100">
                <a:solidFill>
                  <a:srgbClr val="000000"/>
                </a:solidFill>
                <a:effectLst/>
                <a:ea typeface="Times New Roman"/>
                <a:cs typeface="Times New Roman"/>
              </a:rPr>
              <a:t>TESORERO MUNICIPAL</a:t>
            </a:r>
            <a:endParaRPr lang="es-MX" sz="1200">
              <a:effectLst/>
              <a:latin typeface="Times New Roman"/>
              <a:ea typeface="Times New Roman"/>
            </a:endParaRPr>
          </a:p>
        </xdr:txBody>
      </xdr:sp>
      <xdr:cxnSp macro="">
        <xdr:nvCxnSpPr>
          <xdr:cNvPr id="7" name="6 Conector recto"/>
          <xdr:cNvCxnSpPr/>
        </xdr:nvCxnSpPr>
        <xdr:spPr>
          <a:xfrm>
            <a:off x="3192100" y="21379"/>
            <a:ext cx="2555232" cy="0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8" name="7 Conector recto"/>
          <xdr:cNvCxnSpPr/>
        </xdr:nvCxnSpPr>
        <xdr:spPr>
          <a:xfrm>
            <a:off x="3093477" y="714966"/>
            <a:ext cx="2564197" cy="0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9" name="8 Conector recto"/>
          <xdr:cNvCxnSpPr/>
        </xdr:nvCxnSpPr>
        <xdr:spPr>
          <a:xfrm>
            <a:off x="1022395" y="410092"/>
            <a:ext cx="2564197" cy="0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10" name="9 Conector recto"/>
          <xdr:cNvCxnSpPr/>
        </xdr:nvCxnSpPr>
        <xdr:spPr>
          <a:xfrm>
            <a:off x="5541120" y="398660"/>
            <a:ext cx="2564197" cy="0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 editAs="oneCell">
    <xdr:from>
      <xdr:col>1</xdr:col>
      <xdr:colOff>84667</xdr:colOff>
      <xdr:row>1</xdr:row>
      <xdr:rowOff>82550</xdr:rowOff>
    </xdr:from>
    <xdr:to>
      <xdr:col>2</xdr:col>
      <xdr:colOff>370418</xdr:colOff>
      <xdr:row>3</xdr:row>
      <xdr:rowOff>138817</xdr:rowOff>
    </xdr:to>
    <xdr:pic>
      <xdr:nvPicPr>
        <xdr:cNvPr id="11" name="Imagen 15" descr="Texto&#10;&#10;Descripción generada automáticamente con confianza media">
          <a:extLst>
            <a:ext uri="{FF2B5EF4-FFF2-40B4-BE49-F238E27FC236}">
              <a16:creationId xmlns="" xmlns:a16="http://schemas.microsoft.com/office/drawing/2014/main" id="{74BEE064-E1EF-4A9B-8FFD-4D6B6AB68DB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7584" y="135467"/>
          <a:ext cx="1227667" cy="585433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8</xdr:col>
      <xdr:colOff>804333</xdr:colOff>
      <xdr:row>1</xdr:row>
      <xdr:rowOff>95250</xdr:rowOff>
    </xdr:from>
    <xdr:to>
      <xdr:col>9</xdr:col>
      <xdr:colOff>1051556</xdr:colOff>
      <xdr:row>3</xdr:row>
      <xdr:rowOff>172148</xdr:rowOff>
    </xdr:to>
    <xdr:pic>
      <xdr:nvPicPr>
        <xdr:cNvPr id="12" name="Imagen 16" descr="Imagen que contiene Logotipo&#10;&#10;Descripción generada automáticamente">
          <a:extLst>
            <a:ext uri="{FF2B5EF4-FFF2-40B4-BE49-F238E27FC236}">
              <a16:creationId xmlns="" xmlns:a16="http://schemas.microsoft.com/office/drawing/2014/main" id="{869892F4-9262-4246-8588-B15843E129E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68166" y="148167"/>
          <a:ext cx="1294973" cy="606064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452"/>
  <sheetViews>
    <sheetView showGridLines="0" tabSelected="1" zoomScale="90" zoomScaleNormal="90" workbookViewId="0">
      <selection activeCell="K6" sqref="K6"/>
    </sheetView>
  </sheetViews>
  <sheetFormatPr baseColWidth="10" defaultRowHeight="15" x14ac:dyDescent="0.25"/>
  <cols>
    <col min="1" max="1" width="0.85546875" customWidth="1"/>
    <col min="2" max="2" width="14.140625" customWidth="1"/>
    <col min="3" max="3" width="13.28515625" customWidth="1"/>
    <col min="4" max="4" width="16" customWidth="1"/>
    <col min="5" max="5" width="13.28515625" bestFit="1" customWidth="1"/>
    <col min="6" max="6" width="14.42578125" bestFit="1" customWidth="1"/>
    <col min="7" max="7" width="15" customWidth="1"/>
    <col min="8" max="9" width="15.7109375" customWidth="1"/>
    <col min="10" max="10" width="17.140625" customWidth="1"/>
  </cols>
  <sheetData>
    <row r="1" spans="2:11" ht="3.75" customHeight="1" thickBot="1" x14ac:dyDescent="0.35"/>
    <row r="2" spans="2:11" ht="21" customHeight="1" x14ac:dyDescent="0.25">
      <c r="B2" s="27" t="s">
        <v>30</v>
      </c>
      <c r="C2" s="28"/>
      <c r="D2" s="28"/>
      <c r="E2" s="28"/>
      <c r="F2" s="28"/>
      <c r="G2" s="28"/>
      <c r="H2" s="28"/>
      <c r="I2" s="28"/>
      <c r="J2" s="29"/>
    </row>
    <row r="3" spans="2:11" ht="21" customHeight="1" x14ac:dyDescent="0.25">
      <c r="B3" s="30" t="s">
        <v>0</v>
      </c>
      <c r="C3" s="31"/>
      <c r="D3" s="31"/>
      <c r="E3" s="31"/>
      <c r="F3" s="31"/>
      <c r="G3" s="31"/>
      <c r="H3" s="31"/>
      <c r="I3" s="31"/>
      <c r="J3" s="32"/>
    </row>
    <row r="4" spans="2:11" ht="21" customHeight="1" thickBot="1" x14ac:dyDescent="0.35">
      <c r="B4" s="33" t="s">
        <v>28</v>
      </c>
      <c r="C4" s="34"/>
      <c r="D4" s="34"/>
      <c r="E4" s="34"/>
      <c r="F4" s="34"/>
      <c r="G4" s="34"/>
      <c r="H4" s="34"/>
      <c r="I4" s="34"/>
      <c r="J4" s="35"/>
    </row>
    <row r="5" spans="2:11" ht="15.75" thickBot="1" x14ac:dyDescent="0.3">
      <c r="B5" s="36" t="s">
        <v>1</v>
      </c>
      <c r="C5" s="37"/>
      <c r="D5" s="38"/>
      <c r="E5" s="39" t="s">
        <v>2</v>
      </c>
      <c r="F5" s="40"/>
      <c r="G5" s="40"/>
      <c r="H5" s="40"/>
      <c r="I5" s="40"/>
      <c r="J5" s="41" t="s">
        <v>3</v>
      </c>
      <c r="K5" s="1" t="s">
        <v>29</v>
      </c>
    </row>
    <row r="6" spans="2:11" ht="34.9" customHeight="1" thickBot="1" x14ac:dyDescent="0.3">
      <c r="B6" s="42"/>
      <c r="C6" s="43"/>
      <c r="D6" s="44"/>
      <c r="E6" s="45" t="s">
        <v>4</v>
      </c>
      <c r="F6" s="46" t="s">
        <v>5</v>
      </c>
      <c r="G6" s="45" t="s">
        <v>6</v>
      </c>
      <c r="H6" s="45" t="s">
        <v>7</v>
      </c>
      <c r="I6" s="47" t="s">
        <v>8</v>
      </c>
      <c r="J6" s="48"/>
    </row>
    <row r="7" spans="2:11" ht="15.75" thickBot="1" x14ac:dyDescent="0.3">
      <c r="B7" s="49"/>
      <c r="C7" s="50"/>
      <c r="D7" s="51"/>
      <c r="E7" s="45" t="s">
        <v>9</v>
      </c>
      <c r="F7" s="45" t="s">
        <v>10</v>
      </c>
      <c r="G7" s="45" t="s">
        <v>11</v>
      </c>
      <c r="H7" s="45" t="s">
        <v>12</v>
      </c>
      <c r="I7" s="45" t="s">
        <v>13</v>
      </c>
      <c r="J7" s="45" t="s">
        <v>14</v>
      </c>
    </row>
    <row r="8" spans="2:11" ht="14.45" x14ac:dyDescent="0.3">
      <c r="B8" s="11" t="s">
        <v>15</v>
      </c>
      <c r="C8" s="12"/>
      <c r="D8" s="13"/>
      <c r="E8" s="2">
        <v>17893624.879999999</v>
      </c>
      <c r="F8" s="3">
        <v>0</v>
      </c>
      <c r="G8" s="4">
        <f>E8+F8</f>
        <v>17893624.879999999</v>
      </c>
      <c r="H8" s="4">
        <v>10628664.98</v>
      </c>
      <c r="I8" s="4">
        <v>10628664.98</v>
      </c>
      <c r="J8" s="4">
        <f>I8-E8</f>
        <v>-7264959.8999999985</v>
      </c>
    </row>
    <row r="9" spans="2:11" ht="14.45" customHeight="1" x14ac:dyDescent="0.3">
      <c r="B9" s="8" t="s">
        <v>16</v>
      </c>
      <c r="C9" s="9"/>
      <c r="D9" s="10"/>
      <c r="E9" s="2">
        <v>0</v>
      </c>
      <c r="F9" s="3">
        <v>0</v>
      </c>
      <c r="G9" s="4">
        <f t="shared" ref="G9:G17" si="0">E9+F9</f>
        <v>0</v>
      </c>
      <c r="H9" s="4">
        <v>0</v>
      </c>
      <c r="I9" s="4">
        <v>0</v>
      </c>
      <c r="J9" s="4">
        <f t="shared" ref="J9:J17" si="1">I9-E9</f>
        <v>0</v>
      </c>
    </row>
    <row r="10" spans="2:11" ht="14.45" customHeight="1" x14ac:dyDescent="0.3">
      <c r="B10" s="8" t="s">
        <v>17</v>
      </c>
      <c r="C10" s="9"/>
      <c r="D10" s="10"/>
      <c r="E10" s="2">
        <v>0</v>
      </c>
      <c r="F10" s="3">
        <v>0</v>
      </c>
      <c r="G10" s="4">
        <f t="shared" si="0"/>
        <v>0</v>
      </c>
      <c r="H10" s="4">
        <v>0</v>
      </c>
      <c r="I10" s="4">
        <v>0</v>
      </c>
      <c r="J10" s="4">
        <f t="shared" si="1"/>
        <v>0</v>
      </c>
    </row>
    <row r="11" spans="2:11" ht="14.45" x14ac:dyDescent="0.3">
      <c r="B11" s="8" t="s">
        <v>18</v>
      </c>
      <c r="C11" s="9"/>
      <c r="D11" s="10"/>
      <c r="E11" s="2">
        <v>20825514.239999998</v>
      </c>
      <c r="F11" s="3">
        <v>0</v>
      </c>
      <c r="G11" s="4">
        <f t="shared" si="0"/>
        <v>20825514.239999998</v>
      </c>
      <c r="H11" s="4">
        <v>9102380.1500000004</v>
      </c>
      <c r="I11" s="4">
        <v>9102380.1500000004</v>
      </c>
      <c r="J11" s="4">
        <f t="shared" si="1"/>
        <v>-11723134.089999998</v>
      </c>
    </row>
    <row r="12" spans="2:11" ht="14.45" x14ac:dyDescent="0.3">
      <c r="B12" s="8" t="s">
        <v>19</v>
      </c>
      <c r="C12" s="9"/>
      <c r="D12" s="10"/>
      <c r="E12" s="2">
        <v>155589.97</v>
      </c>
      <c r="F12" s="3">
        <v>0</v>
      </c>
      <c r="G12" s="4">
        <f t="shared" si="0"/>
        <v>155589.97</v>
      </c>
      <c r="H12" s="4">
        <v>23607.93</v>
      </c>
      <c r="I12" s="4">
        <v>23607.93</v>
      </c>
      <c r="J12" s="4">
        <f t="shared" si="1"/>
        <v>-131982.04</v>
      </c>
    </row>
    <row r="13" spans="2:11" ht="14.45" customHeight="1" x14ac:dyDescent="0.3">
      <c r="B13" s="8" t="s">
        <v>20</v>
      </c>
      <c r="C13" s="9"/>
      <c r="D13" s="10"/>
      <c r="E13" s="2">
        <v>2568676.73</v>
      </c>
      <c r="F13" s="3">
        <v>0</v>
      </c>
      <c r="G13" s="4">
        <f t="shared" si="0"/>
        <v>2568676.73</v>
      </c>
      <c r="H13" s="4">
        <v>114968.2</v>
      </c>
      <c r="I13" s="4">
        <v>114968.2</v>
      </c>
      <c r="J13" s="4">
        <f t="shared" si="1"/>
        <v>-2453708.5299999998</v>
      </c>
    </row>
    <row r="14" spans="2:11" ht="28.15" customHeight="1" x14ac:dyDescent="0.25">
      <c r="B14" s="8" t="s">
        <v>27</v>
      </c>
      <c r="C14" s="9"/>
      <c r="D14" s="10"/>
      <c r="E14" s="2">
        <v>0</v>
      </c>
      <c r="F14" s="3">
        <v>0</v>
      </c>
      <c r="G14" s="4">
        <f t="shared" si="0"/>
        <v>0</v>
      </c>
      <c r="H14" s="4">
        <v>0</v>
      </c>
      <c r="I14" s="4">
        <v>0</v>
      </c>
      <c r="J14" s="4">
        <f t="shared" si="1"/>
        <v>0</v>
      </c>
    </row>
    <row r="15" spans="2:11" ht="39" customHeight="1" x14ac:dyDescent="0.25">
      <c r="B15" s="8" t="s">
        <v>25</v>
      </c>
      <c r="C15" s="9"/>
      <c r="D15" s="10"/>
      <c r="E15" s="2">
        <v>110887594.64</v>
      </c>
      <c r="F15" s="3">
        <v>0</v>
      </c>
      <c r="G15" s="4">
        <f t="shared" si="0"/>
        <v>110887594.64</v>
      </c>
      <c r="H15" s="4">
        <v>32673680.969999999</v>
      </c>
      <c r="I15" s="4">
        <v>32673680.969999999</v>
      </c>
      <c r="J15" s="4">
        <f t="shared" si="1"/>
        <v>-78213913.670000002</v>
      </c>
    </row>
    <row r="16" spans="2:11" ht="20.45" customHeight="1" x14ac:dyDescent="0.3">
      <c r="B16" s="14" t="s">
        <v>26</v>
      </c>
      <c r="C16" s="15"/>
      <c r="D16" s="16"/>
      <c r="E16" s="2">
        <v>0</v>
      </c>
      <c r="F16" s="3">
        <v>0</v>
      </c>
      <c r="G16" s="4">
        <f t="shared" si="0"/>
        <v>0</v>
      </c>
      <c r="H16" s="4">
        <v>0</v>
      </c>
      <c r="I16" s="4">
        <v>0</v>
      </c>
      <c r="J16" s="4">
        <f t="shared" si="1"/>
        <v>0</v>
      </c>
    </row>
    <row r="17" spans="2:10" ht="15" customHeight="1" thickBot="1" x14ac:dyDescent="0.3">
      <c r="B17" s="17" t="s">
        <v>21</v>
      </c>
      <c r="C17" s="18"/>
      <c r="D17" s="19"/>
      <c r="E17" s="2">
        <v>0</v>
      </c>
      <c r="F17" s="3">
        <v>0</v>
      </c>
      <c r="G17" s="4">
        <f t="shared" si="0"/>
        <v>0</v>
      </c>
      <c r="H17" s="4">
        <v>0</v>
      </c>
      <c r="I17" s="4">
        <v>0</v>
      </c>
      <c r="J17" s="4">
        <f t="shared" si="1"/>
        <v>0</v>
      </c>
    </row>
    <row r="18" spans="2:10" ht="15.75" thickBot="1" x14ac:dyDescent="0.3">
      <c r="B18" s="20" t="s">
        <v>22</v>
      </c>
      <c r="C18" s="21"/>
      <c r="D18" s="22"/>
      <c r="E18" s="5">
        <f>SUM(E8:E17)</f>
        <v>152331000.45999998</v>
      </c>
      <c r="F18" s="5">
        <f t="shared" ref="F18:I18" si="2">SUM(F8:F17)</f>
        <v>0</v>
      </c>
      <c r="G18" s="5">
        <f t="shared" si="2"/>
        <v>152331000.45999998</v>
      </c>
      <c r="H18" s="5">
        <f t="shared" si="2"/>
        <v>52543302.230000004</v>
      </c>
      <c r="I18" s="5">
        <f t="shared" si="2"/>
        <v>52543302.230000004</v>
      </c>
      <c r="J18" s="23">
        <f>I18-E18</f>
        <v>-99787698.229999974</v>
      </c>
    </row>
    <row r="19" spans="2:10" ht="15.75" thickBot="1" x14ac:dyDescent="0.3">
      <c r="B19" s="6"/>
      <c r="C19" s="6"/>
      <c r="D19" s="6"/>
      <c r="E19" s="7"/>
      <c r="F19" s="7"/>
      <c r="G19" s="7"/>
      <c r="H19" s="25" t="s">
        <v>23</v>
      </c>
      <c r="I19" s="26"/>
      <c r="J19" s="24"/>
    </row>
    <row r="452" spans="8:8" x14ac:dyDescent="0.25">
      <c r="H452" s="1" t="s">
        <v>24</v>
      </c>
    </row>
  </sheetData>
  <mergeCells count="19">
    <mergeCell ref="B16:D16"/>
    <mergeCell ref="B17:D17"/>
    <mergeCell ref="B18:D18"/>
    <mergeCell ref="J18:J19"/>
    <mergeCell ref="H19:I19"/>
    <mergeCell ref="B15:D15"/>
    <mergeCell ref="B8:D8"/>
    <mergeCell ref="B9:D9"/>
    <mergeCell ref="B10:D10"/>
    <mergeCell ref="B11:D11"/>
    <mergeCell ref="B12:D12"/>
    <mergeCell ref="B13:D13"/>
    <mergeCell ref="B14:D14"/>
    <mergeCell ref="B2:J2"/>
    <mergeCell ref="B3:J3"/>
    <mergeCell ref="B4:J4"/>
    <mergeCell ref="B5:D7"/>
    <mergeCell ref="E5:I5"/>
    <mergeCell ref="J5:J6"/>
  </mergeCells>
  <pageMargins left="0.59055118110236227" right="0.19685039370078741" top="0.19685039370078741" bottom="0.19685039370078741" header="0.31496062992125984" footer="0.31496062992125984"/>
  <pageSetup scale="70" fitToWidth="0" fitToHeight="0" orientation="portrait" horizontalDpi="360" verticalDpi="360" r:id="rId1"/>
  <headerFooter>
    <oddFooter>&amp;RPágina &amp;P de &amp;N</oddFooter>
  </headerFooter>
  <ignoredErrors>
    <ignoredError sqref="E7:I7" numberStoredAsText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EAI CRI</vt:lpstr>
      <vt:lpstr>'EAI CRI'!Área_de_impresión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Maleini Virginia Flores Valdés</dc:creator>
  <cp:lastModifiedBy>Usuario de Windows</cp:lastModifiedBy>
  <cp:lastPrinted>2022-04-27T21:16:10Z</cp:lastPrinted>
  <dcterms:created xsi:type="dcterms:W3CDTF">2019-02-28T18:30:01Z</dcterms:created>
  <dcterms:modified xsi:type="dcterms:W3CDTF">2022-04-27T21:19:43Z</dcterms:modified>
</cp:coreProperties>
</file>