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PE CSPC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2" i="2" l="1"/>
  <c r="E32" i="2"/>
  <c r="F32" i="2"/>
  <c r="G32" i="2"/>
  <c r="H32" i="2"/>
  <c r="C32" i="2"/>
  <c r="D21" i="2"/>
  <c r="E21" i="2"/>
  <c r="F21" i="2"/>
  <c r="G21" i="2"/>
  <c r="H21" i="2"/>
  <c r="C21" i="2"/>
  <c r="H22" i="2"/>
  <c r="E22" i="2"/>
  <c r="D9" i="2"/>
  <c r="E9" i="2"/>
  <c r="F9" i="2"/>
  <c r="G9" i="2"/>
  <c r="H9" i="2"/>
  <c r="C9" i="2"/>
  <c r="H15" i="2"/>
  <c r="H10" i="2"/>
  <c r="E10" i="2"/>
</calcChain>
</file>

<file path=xl/sharedStrings.xml><?xml version="1.0" encoding="utf-8"?>
<sst xmlns="http://schemas.openxmlformats.org/spreadsheetml/2006/main" count="37" uniqueCount="27">
  <si>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</si>
  <si>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</si>
  <si>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</si>
  <si>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</si>
  <si>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</si>
  <si>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</si>
  <si>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</si>
  <si>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</si>
  <si>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</si>
  <si>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</si>
  <si>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</si>
  <si>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</si>
  <si>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</si>
  <si>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</si>
  <si>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</si>
  <si>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</si>
  <si>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</si>
  <si>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</si>
  <si>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</si>
  <si>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</si>
  <si>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</si>
  <si>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</si>
  <si>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</si>
  <si>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</si>
  <si>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Del 01 de enero al 31 de marzo de 2022 (b)</t>
  </si>
  <si>
    <t>ASEC_EAEPEDCSPC_1erTRIM_Z0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</si>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</sst>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4" fontId="3" fillId="0" borderId="16" xfId="1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43" fontId="3" fillId="0" borderId="13" xfId="1" applyFont="1" applyFill="1" applyBorder="1" applyAlignment="1">
      <alignment horizontal="center" vertical="center" wrapText="1"/>
    </xf>
    <xf numFmtId="43" fontId="3" fillId="0" borderId="14" xfId="1" applyFont="1" applyFill="1" applyBorder="1" applyAlignment="1">
      <alignment horizontal="center" vertical="center" wrapText="1"/>
    </xf>
    <xf numFmtId="0" fontId="0" fillId="0" borderId="0" xfId="0" applyFill="1"/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7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7</xdr:col>
      <xdr:colOff>842596</xdr:colOff>
      <xdr:row>45</xdr:row>
      <xdr:rowOff>171450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0" y="7920404"/>
          <a:ext cx="8477250" cy="1314450"/>
          <a:chOff x="565143" y="21379"/>
          <a:chExt cx="7818112" cy="861267"/>
        </a:xfrm>
      </xdr:grpSpPr>
      <xdr:sp macro="" textlink="">
        <xdr:nvSpPr>
          <xdr:cNvPr id="3" name="2 CuadroTexto"/>
          <xdr:cNvSpPr txBox="1"/>
        </xdr:nvSpPr>
        <xdr:spPr>
          <a:xfrm>
            <a:off x="2742985" y="732860"/>
            <a:ext cx="3232734" cy="14978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904622" y="27620"/>
            <a:ext cx="3122140" cy="2933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08325"/>
            <a:ext cx="3487950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3201" y="395843"/>
            <a:ext cx="3020054" cy="143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93866" y="21379"/>
            <a:ext cx="255215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91780" y="714137"/>
            <a:ext cx="2569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1024532" y="408325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5541852" y="395843"/>
            <a:ext cx="256066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6</xdr:col>
      <xdr:colOff>671286</xdr:colOff>
      <xdr:row>1</xdr:row>
      <xdr:rowOff>162525</xdr:rowOff>
    </xdr:from>
    <xdr:to>
      <xdr:col>7</xdr:col>
      <xdr:colOff>963500</xdr:colOff>
      <xdr:row>4</xdr:row>
      <xdr:rowOff>186644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8190" y="221140"/>
          <a:ext cx="1339964" cy="595619"/>
        </a:xfrm>
        <a:prstGeom prst="rect">
          <a:avLst/>
        </a:prstGeom>
      </xdr:spPr>
    </xdr:pic>
    <xdr:clientData/>
  </xdr:twoCellAnchor>
  <xdr:twoCellAnchor editAs="oneCell">
    <xdr:from>
      <xdr:col>1</xdr:col>
      <xdr:colOff>109904</xdr:colOff>
      <xdr:row>1</xdr:row>
      <xdr:rowOff>95250</xdr:rowOff>
    </xdr:from>
    <xdr:to>
      <xdr:col>1</xdr:col>
      <xdr:colOff>1105699</xdr:colOff>
      <xdr:row>4</xdr:row>
      <xdr:rowOff>169009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519" y="153865"/>
          <a:ext cx="995795" cy="6452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00"/>
  <sheetViews>
    <sheetView showGridLines="0" tabSelected="1" zoomScale="130" zoomScaleNormal="130" workbookViewId="0">
      <selection activeCell="G8" sqref="G8"/>
    </sheetView>
  </sheetViews>
  <sheetFormatPr baseColWidth="10" defaultRowHeight="15" x14ac:dyDescent="0.25"/>
  <cols>
    <col min="1" max="1" width="0.85546875" customWidth="1"/>
    <col min="2" max="2" width="35" customWidth="1"/>
    <col min="3" max="8" width="15.7109375" customWidth="1"/>
    <col min="9" max="9" width="1" customWidth="1"/>
  </cols>
  <sheetData>
    <row r="1" spans="2:9" ht="4.5" customHeight="1" thickBot="1" x14ac:dyDescent="0.3"/>
    <row r="2" spans="2:9" x14ac:dyDescent="0.25">
      <c r="B2" s="12" t="s">
        <v>26</v>
      </c>
      <c r="C2" s="13"/>
      <c r="D2" s="13"/>
      <c r="E2" s="13"/>
      <c r="F2" s="13"/>
      <c r="G2" s="13"/>
      <c r="H2" s="14"/>
      <c r="I2" s="1" t="s">
        <v>25</v>
      </c>
    </row>
    <row r="3" spans="2:9" x14ac:dyDescent="0.25">
      <c r="B3" s="15" t="s">
        <v>0</v>
      </c>
      <c r="C3" s="16"/>
      <c r="D3" s="16"/>
      <c r="E3" s="16"/>
      <c r="F3" s="16"/>
      <c r="G3" s="16"/>
      <c r="H3" s="17"/>
    </row>
    <row r="4" spans="2:9" x14ac:dyDescent="0.25">
      <c r="B4" s="15" t="s">
        <v>1</v>
      </c>
      <c r="C4" s="16"/>
      <c r="D4" s="16"/>
      <c r="E4" s="16"/>
      <c r="F4" s="16"/>
      <c r="G4" s="16"/>
      <c r="H4" s="17"/>
    </row>
    <row r="5" spans="2:9" x14ac:dyDescent="0.25">
      <c r="B5" s="15" t="s">
        <v>24</v>
      </c>
      <c r="C5" s="16"/>
      <c r="D5" s="16"/>
      <c r="E5" s="16"/>
      <c r="F5" s="16"/>
      <c r="G5" s="16"/>
      <c r="H5" s="17"/>
    </row>
    <row r="6" spans="2:9" ht="15.75" thickBot="1" x14ac:dyDescent="0.3">
      <c r="B6" s="18" t="s">
        <v>2</v>
      </c>
      <c r="C6" s="19"/>
      <c r="D6" s="19"/>
      <c r="E6" s="19"/>
      <c r="F6" s="19"/>
      <c r="G6" s="19"/>
      <c r="H6" s="20"/>
    </row>
    <row r="7" spans="2:9" ht="15.75" thickBot="1" x14ac:dyDescent="0.3">
      <c r="B7" s="21" t="s">
        <v>3</v>
      </c>
      <c r="C7" s="22" t="s">
        <v>4</v>
      </c>
      <c r="D7" s="23"/>
      <c r="E7" s="23"/>
      <c r="F7" s="23"/>
      <c r="G7" s="24"/>
      <c r="H7" s="25" t="s">
        <v>5</v>
      </c>
    </row>
    <row r="8" spans="2:9" ht="24.75" thickBot="1" x14ac:dyDescent="0.3">
      <c r="B8" s="26"/>
      <c r="C8" s="27" t="s">
        <v>6</v>
      </c>
      <c r="D8" s="27" t="s">
        <v>7</v>
      </c>
      <c r="E8" s="27" t="s">
        <v>8</v>
      </c>
      <c r="F8" s="27" t="s">
        <v>9</v>
      </c>
      <c r="G8" s="27" t="s">
        <v>10</v>
      </c>
      <c r="H8" s="28"/>
    </row>
    <row r="9" spans="2:9" x14ac:dyDescent="0.25">
      <c r="B9" s="2" t="s">
        <v>11</v>
      </c>
      <c r="C9" s="3">
        <f>C10+C11+C12+C15+C16+C19</f>
        <v>58317350.07</v>
      </c>
      <c r="D9" s="3">
        <f t="shared" ref="D9:H9" si="0">D10+D11+D12+D15+D16+D19</f>
        <v>746207.7</v>
      </c>
      <c r="E9" s="3">
        <f t="shared" si="0"/>
        <v>59063557.770000003</v>
      </c>
      <c r="F9" s="3">
        <f t="shared" si="0"/>
        <v>13607493.529999999</v>
      </c>
      <c r="G9" s="3">
        <f t="shared" si="0"/>
        <v>13607493.529999999</v>
      </c>
      <c r="H9" s="3">
        <f t="shared" si="0"/>
        <v>45456064.240000002</v>
      </c>
    </row>
    <row r="10" spans="2:9" ht="24" x14ac:dyDescent="0.25">
      <c r="B10" s="4" t="s">
        <v>12</v>
      </c>
      <c r="C10" s="5">
        <v>57467450.07</v>
      </c>
      <c r="D10" s="5">
        <v>740207.7</v>
      </c>
      <c r="E10" s="5">
        <f>C10+D10</f>
        <v>58207657.770000003</v>
      </c>
      <c r="F10" s="5">
        <v>13398455.289999999</v>
      </c>
      <c r="G10" s="5">
        <v>13398455.289999999</v>
      </c>
      <c r="H10" s="5">
        <f>E10-F10</f>
        <v>44809202.480000004</v>
      </c>
    </row>
    <row r="11" spans="2:9" x14ac:dyDescent="0.25">
      <c r="B11" s="4" t="s">
        <v>13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</row>
    <row r="12" spans="2:9" x14ac:dyDescent="0.25">
      <c r="B12" s="4" t="s">
        <v>14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</row>
    <row r="13" spans="2:9" x14ac:dyDescent="0.25">
      <c r="B13" s="4" t="s">
        <v>15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</row>
    <row r="14" spans="2:9" x14ac:dyDescent="0.25">
      <c r="B14" s="4" t="s">
        <v>16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</row>
    <row r="15" spans="2:9" x14ac:dyDescent="0.25">
      <c r="B15" s="4" t="s">
        <v>17</v>
      </c>
      <c r="C15" s="5">
        <v>849900</v>
      </c>
      <c r="D15" s="5">
        <v>6000</v>
      </c>
      <c r="E15" s="5">
        <v>855900</v>
      </c>
      <c r="F15" s="5">
        <v>209038.24</v>
      </c>
      <c r="G15" s="5">
        <v>209038.24</v>
      </c>
      <c r="H15" s="5">
        <f>E15-F15</f>
        <v>646861.76</v>
      </c>
    </row>
    <row r="16" spans="2:9" ht="36" x14ac:dyDescent="0.25">
      <c r="B16" s="4" t="s">
        <v>18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</row>
    <row r="17" spans="2:8" x14ac:dyDescent="0.25">
      <c r="B17" s="6" t="s">
        <v>19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</row>
    <row r="18" spans="2:8" x14ac:dyDescent="0.25">
      <c r="B18" s="6" t="s">
        <v>20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</row>
    <row r="19" spans="2:8" x14ac:dyDescent="0.25">
      <c r="B19" s="4" t="s">
        <v>21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</row>
    <row r="20" spans="2:8" ht="4.5" customHeight="1" x14ac:dyDescent="0.25">
      <c r="B20" s="4"/>
      <c r="C20" s="3"/>
      <c r="D20" s="7"/>
      <c r="E20" s="7"/>
      <c r="F20" s="7"/>
      <c r="G20" s="7"/>
      <c r="H20" s="7"/>
    </row>
    <row r="21" spans="2:8" x14ac:dyDescent="0.25">
      <c r="B21" s="2" t="s">
        <v>22</v>
      </c>
      <c r="C21" s="3">
        <f>C22+C23+C24+C27+C28+C31</f>
        <v>3029229.2</v>
      </c>
      <c r="D21" s="3">
        <f t="shared" ref="D21:H21" si="1">D22+D23+D24+D27+D28+D31</f>
        <v>1215692.3400000001</v>
      </c>
      <c r="E21" s="3">
        <f t="shared" si="1"/>
        <v>4244921.54</v>
      </c>
      <c r="F21" s="3">
        <f t="shared" si="1"/>
        <v>1277224.1299999999</v>
      </c>
      <c r="G21" s="3">
        <f t="shared" si="1"/>
        <v>1277224.1299999999</v>
      </c>
      <c r="H21" s="3">
        <f t="shared" si="1"/>
        <v>2967697.41</v>
      </c>
    </row>
    <row r="22" spans="2:8" ht="24" x14ac:dyDescent="0.25">
      <c r="B22" s="4" t="s">
        <v>12</v>
      </c>
      <c r="C22" s="5">
        <v>3029229.2</v>
      </c>
      <c r="D22" s="5">
        <v>1215692.3400000001</v>
      </c>
      <c r="E22" s="5">
        <f>C22+D22</f>
        <v>4244921.54</v>
      </c>
      <c r="F22" s="5">
        <v>1277224.1299999999</v>
      </c>
      <c r="G22" s="5">
        <v>1277224.1299999999</v>
      </c>
      <c r="H22" s="5">
        <f>E22-F22</f>
        <v>2967697.41</v>
      </c>
    </row>
    <row r="23" spans="2:8" x14ac:dyDescent="0.25">
      <c r="B23" s="4" t="s">
        <v>13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</row>
    <row r="24" spans="2:8" x14ac:dyDescent="0.25">
      <c r="B24" s="4" t="s">
        <v>14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</row>
    <row r="25" spans="2:8" x14ac:dyDescent="0.25">
      <c r="B25" s="4" t="s">
        <v>15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</row>
    <row r="26" spans="2:8" x14ac:dyDescent="0.25">
      <c r="B26" s="4" t="s">
        <v>16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</row>
    <row r="27" spans="2:8" x14ac:dyDescent="0.25">
      <c r="B27" s="4" t="s">
        <v>17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</row>
    <row r="28" spans="2:8" ht="36" x14ac:dyDescent="0.25">
      <c r="B28" s="4" t="s">
        <v>18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</row>
    <row r="29" spans="2:8" x14ac:dyDescent="0.25">
      <c r="B29" s="6" t="s">
        <v>19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</row>
    <row r="30" spans="2:8" x14ac:dyDescent="0.25">
      <c r="B30" s="6" t="s">
        <v>20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</row>
    <row r="31" spans="2:8" x14ac:dyDescent="0.25">
      <c r="B31" s="4" t="s">
        <v>21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</row>
    <row r="32" spans="2:8" ht="24" x14ac:dyDescent="0.25">
      <c r="B32" s="2" t="s">
        <v>23</v>
      </c>
      <c r="C32" s="3">
        <f>C9+C21</f>
        <v>61346579.270000003</v>
      </c>
      <c r="D32" s="3">
        <f t="shared" ref="D32:H32" si="2">D9+D21</f>
        <v>1961900.04</v>
      </c>
      <c r="E32" s="3">
        <f t="shared" si="2"/>
        <v>63308479.310000002</v>
      </c>
      <c r="F32" s="3">
        <f t="shared" si="2"/>
        <v>14884717.66</v>
      </c>
      <c r="G32" s="3">
        <f t="shared" si="2"/>
        <v>14884717.66</v>
      </c>
      <c r="H32" s="3">
        <f t="shared" si="2"/>
        <v>48423761.650000006</v>
      </c>
    </row>
    <row r="33" spans="2:8" ht="4.5" customHeight="1" thickBot="1" x14ac:dyDescent="0.3">
      <c r="B33" s="8"/>
      <c r="C33" s="9"/>
      <c r="D33" s="10"/>
      <c r="E33" s="10"/>
      <c r="F33" s="10"/>
      <c r="G33" s="10"/>
      <c r="H33" s="10"/>
    </row>
    <row r="34" spans="2:8" ht="4.5" customHeight="1" x14ac:dyDescent="0.25">
      <c r="C34" s="11"/>
      <c r="D34" s="11"/>
      <c r="E34" s="11"/>
      <c r="F34" s="11"/>
      <c r="G34" s="11"/>
      <c r="H34" s="11"/>
    </row>
    <row r="35" spans="2:8" x14ac:dyDescent="0.25">
      <c r="C35" s="11"/>
      <c r="D35" s="11"/>
      <c r="E35" s="11"/>
      <c r="F35" s="11"/>
      <c r="G35" s="11"/>
      <c r="H35" s="11"/>
    </row>
    <row r="36" spans="2:8" x14ac:dyDescent="0.25">
      <c r="C36" s="11"/>
      <c r="D36" s="11"/>
      <c r="E36" s="11"/>
      <c r="F36" s="11"/>
      <c r="G36" s="11"/>
      <c r="H36" s="11"/>
    </row>
    <row r="100" spans="19:19" x14ac:dyDescent="0.25">
      <c r="S100" s="1"/>
    </row>
  </sheetData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5" fitToWidth="0" fitToHeight="0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CSPC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2022-04-28T00:12:39Z</cp:lastPrinted>
  <dcterms:created xsi:type="dcterms:W3CDTF">2019-02-28T23:21:21Z</dcterms:created>
  <dcterms:modified xsi:type="dcterms:W3CDTF">2022-04-28T00:13:08Z</dcterms:modified>
</cp:coreProperties>
</file>